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98" activeTab="5"/>
  </bookViews>
  <sheets>
    <sheet name="янв" sheetId="1" r:id="rId1"/>
    <sheet name="фев" sheetId="2" r:id="rId2"/>
    <sheet name="март" sheetId="3" r:id="rId3"/>
    <sheet name="апр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Print_Area" localSheetId="7">'август'!$A$1:$J$46</definedName>
    <definedName name="_xlnm.Print_Area" localSheetId="3">'апр'!$A$1:$J$46</definedName>
    <definedName name="_xlnm.Print_Area" localSheetId="11">'декабрь'!$A$1:$J$46</definedName>
    <definedName name="_xlnm.Print_Area" localSheetId="6">'июль'!$A$1:$J$46</definedName>
    <definedName name="_xlnm.Print_Area" localSheetId="5">'июнь'!$A$1:$J$46</definedName>
    <definedName name="_xlnm.Print_Area" localSheetId="4">'май'!$A$1:$J$46</definedName>
    <definedName name="_xlnm.Print_Area" localSheetId="2">'март'!$A$1:$J$46</definedName>
    <definedName name="_xlnm.Print_Area" localSheetId="10">'ноябрь'!$A$1:$J$46</definedName>
    <definedName name="_xlnm.Print_Area" localSheetId="9">'октябрь'!$A$1:$J$46</definedName>
    <definedName name="_xlnm.Print_Area" localSheetId="8">'сентябрь'!$A$1:$J$46</definedName>
    <definedName name="_xlnm.Print_Area" localSheetId="1">'фев'!$A$1:$J$46</definedName>
    <definedName name="_xlnm.Print_Area" localSheetId="0">'янв'!$A$1:$J$46</definedName>
  </definedNames>
  <calcPr fullCalcOnLoad="1"/>
</workbook>
</file>

<file path=xl/sharedStrings.xml><?xml version="1.0" encoding="utf-8"?>
<sst xmlns="http://schemas.openxmlformats.org/spreadsheetml/2006/main" count="759" uniqueCount="61">
  <si>
    <t>№ п/п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</si>
  <si>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</si>
  <si>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</si>
  <si>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</si>
  <si>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</si>
  <si>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</si>
  <si>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</si>
  <si>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</si>
  <si>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</si>
  <si>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</si>
  <si>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</si>
  <si>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</si>
  <si>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</si>
  <si>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</si>
  <si>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Место опубликования</t>
  </si>
  <si>
    <t>Срок хранения в архиве организации:</t>
  </si>
  <si>
    <t>Всего за месяц:</t>
  </si>
  <si>
    <t>Итого с начала года:</t>
  </si>
  <si>
    <t>(месяц)</t>
  </si>
  <si>
    <t>Наименование центра питания</t>
  </si>
  <si>
    <t>Количество и мощность установленных трансформаторов, кВА</t>
  </si>
  <si>
    <t>Форма 19-д</t>
  </si>
  <si>
    <t>Информация о наличии (об отсутствии) технической возможности доступа к регулируемым товарам, работам и услугам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по субъектам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</si>
  <si>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Общество с ограниченной ответственностью "Якутская электросетевая компания"</t>
  </si>
  <si>
    <t>1. Общая информация</t>
  </si>
  <si>
    <t>1.1.</t>
  </si>
  <si>
    <t>1.2.</t>
  </si>
  <si>
    <t>Наименование организации</t>
  </si>
  <si>
    <t>Адрес организации</t>
  </si>
  <si>
    <t>1.3.</t>
  </si>
  <si>
    <t>Сроки опубликования информации</t>
  </si>
  <si>
    <t>1.4.</t>
  </si>
  <si>
    <t>http://yaesk.ru/potrebitelyam/tehnologicheskoe-prisoedinenie-k-elektricheskim-setyam/</t>
  </si>
  <si>
    <t>2. Перечень энергодефицитных центров питания по состоянию на</t>
  </si>
  <si>
    <t>3. Сведения о заявках по технологическому присоединению за</t>
  </si>
  <si>
    <t>4. Сведения о заключенных договорах по технологическому присоединению к электрическим сетям за</t>
  </si>
  <si>
    <t>в течение трех лет с даты раскрытия информации (Приказ ФАС от 22.01.2010 № 27)</t>
  </si>
  <si>
    <t>Основание раскрытия информации</t>
  </si>
  <si>
    <t>Пункт 19 д) Постановления Правительства РФ от 21.01.2004 N 24 (ред. от 30.01.2019)</t>
  </si>
  <si>
    <t>1.5.</t>
  </si>
  <si>
    <t>май</t>
  </si>
  <si>
    <t>январь</t>
  </si>
  <si>
    <t>февраль</t>
  </si>
  <si>
    <t>ежемесячно, первое число месяца за отчетным</t>
  </si>
  <si>
    <t>март</t>
  </si>
  <si>
    <t>апрель</t>
  </si>
  <si>
    <t>июнь</t>
  </si>
  <si>
    <t>677000, РФ, РС(Я), г. Якутск, ул. Орджоникидзе, д. 36, корп. 1, офис 802</t>
  </si>
  <si>
    <t>июль</t>
  </si>
  <si>
    <t>август</t>
  </si>
  <si>
    <t>сентябрь</t>
  </si>
  <si>
    <t>октябрь</t>
  </si>
  <si>
    <t>ноябрь</t>
  </si>
  <si>
    <t>декабрь</t>
  </si>
  <si>
    <t>2018 год</t>
  </si>
  <si>
    <t>ДВЭУК</t>
  </si>
  <si>
    <t>к Приказу ООО "ЯЭСК" от ___.___.2021. №___</t>
  </si>
  <si>
    <t>2021 год</t>
  </si>
  <si>
    <t>ПОБЕДИТ-НЕДРА</t>
  </si>
  <si>
    <t>1-21-ТП</t>
  </si>
  <si>
    <t>-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</si>
</sst>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7" xfId="0" applyFill="1" applyBorder="1" applyAlignment="1">
      <alignment/>
    </xf>
    <xf numFmtId="0" fontId="0" fillId="0" borderId="16" xfId="0" applyBorder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16" fontId="0" fillId="0" borderId="0" xfId="0" applyNumberFormat="1" applyFont="1" applyBorder="1" applyAlignment="1">
      <alignment vertical="center"/>
    </xf>
    <xf numFmtId="0" fontId="0" fillId="0" borderId="21" xfId="0" applyFill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16" fontId="2" fillId="0" borderId="0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7" fillId="0" borderId="22" xfId="42" applyFont="1" applyBorder="1" applyAlignment="1" applyProtection="1">
      <alignment/>
      <protection/>
    </xf>
    <xf numFmtId="0" fontId="8" fillId="0" borderId="22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173" fontId="0" fillId="0" borderId="18" xfId="60" applyFont="1" applyBorder="1" applyAlignment="1">
      <alignment horizontal="center" vertical="center" wrapText="1"/>
    </xf>
    <xf numFmtId="173" fontId="2" fillId="0" borderId="24" xfId="60" applyFont="1" applyBorder="1" applyAlignment="1">
      <alignment vertical="center" wrapText="1"/>
    </xf>
    <xf numFmtId="173" fontId="0" fillId="0" borderId="25" xfId="60" applyFont="1" applyBorder="1" applyAlignment="1">
      <alignment horizontal="center" vertical="center" wrapText="1"/>
    </xf>
    <xf numFmtId="173" fontId="2" fillId="0" borderId="26" xfId="60" applyFont="1" applyBorder="1" applyAlignment="1">
      <alignment/>
    </xf>
    <xf numFmtId="173" fontId="0" fillId="0" borderId="11" xfId="60" applyFont="1" applyFill="1" applyBorder="1" applyAlignment="1">
      <alignment horizontal="center"/>
    </xf>
    <xf numFmtId="173" fontId="2" fillId="0" borderId="24" xfId="60" applyFont="1" applyFill="1" applyBorder="1" applyAlignment="1">
      <alignment horizontal="center"/>
    </xf>
    <xf numFmtId="173" fontId="0" fillId="0" borderId="10" xfId="60" applyFont="1" applyFill="1" applyBorder="1" applyAlignment="1">
      <alignment horizontal="center"/>
    </xf>
    <xf numFmtId="173" fontId="0" fillId="0" borderId="27" xfId="60" applyFont="1" applyFill="1" applyBorder="1" applyAlignment="1">
      <alignment horizontal="center"/>
    </xf>
    <xf numFmtId="173" fontId="2" fillId="0" borderId="26" xfId="60" applyFon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0" xfId="0" applyNumberFormat="1" applyFont="1" applyAlignment="1">
      <alignment horizontal="center" vertical="top" wrapText="1"/>
    </xf>
    <xf numFmtId="0" fontId="0" fillId="0" borderId="2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aesk.ru/potrebitelyam/tehnologicheskoe-prisoedinenie-k-elektricheskim-setyam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yaesk.ru/potrebitelyam/tehnologicheskoe-prisoedinenie-k-elektricheskim-setyam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yaesk.ru/potrebitelyam/tehnologicheskoe-prisoedinenie-k-elektricheskim-setyam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yaesk.ru/potrebitelyam/tehnologicheskoe-prisoedinenie-k-elektricheskim-setyam/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yaesk.ru/potrebitelyam/tehnologicheskoe-prisoedinenie-k-elektricheskim-setya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yaesk.ru/potrebitelyam/tehnologicheskoe-prisoedinenie-k-elektricheskim-setya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yaesk.ru/potrebitelyam/tehnologicheskoe-prisoedinenie-k-elektricheskim-setyam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yaesk.ru/potrebitelyam/tehnologicheskoe-prisoedinenie-k-elektricheskim-setya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yaesk.ru/potrebitelyam/tehnologicheskoe-prisoedinenie-k-elektricheskim-setyam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yaesk.ru/potrebitelyam/tehnologicheskoe-prisoedinenie-k-elektricheskim-setyam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yaesk.ru/potrebitelyam/tehnologicheskoe-prisoedinenie-k-elektricheskim-setyam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yaesk.ru/potrebitelyam/tehnologicheskoe-prisoedinenie-k-elektricheskim-setyam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SheetLayoutView="100" workbookViewId="0" topLeftCell="A7">
      <selection activeCell="A23" sqref="A23:G23"/>
    </sheetView>
  </sheetViews>
  <sheetFormatPr defaultColWidth="9.00390625" defaultRowHeight="12.75"/>
  <cols>
    <col min="1" max="1" width="4.875" style="0" customWidth="1"/>
    <col min="2" max="2" width="18.75390625" style="0" customWidth="1"/>
    <col min="3" max="10" width="13.75390625" style="0" customWidth="1"/>
  </cols>
  <sheetData>
    <row r="1" spans="10:11" ht="11.25" customHeight="1">
      <c r="J1" s="28" t="s">
        <v>21</v>
      </c>
      <c r="K1" s="14"/>
    </row>
    <row r="2" spans="10:11" ht="12" customHeight="1">
      <c r="J2" s="28" t="s">
        <v>56</v>
      </c>
      <c r="K2" s="14"/>
    </row>
    <row r="3" spans="10:11" ht="12" customHeight="1">
      <c r="J3" s="28"/>
      <c r="K3" s="14"/>
    </row>
    <row r="4" spans="1:10" ht="55.5" customHeight="1">
      <c r="A4" s="89" t="s">
        <v>22</v>
      </c>
      <c r="B4" s="89"/>
      <c r="C4" s="89"/>
      <c r="D4" s="89"/>
      <c r="E4" s="89"/>
      <c r="F4" s="89"/>
      <c r="G4" s="89"/>
      <c r="H4" s="89"/>
      <c r="I4" s="89"/>
      <c r="J4" s="89"/>
    </row>
    <row r="5" spans="4:7" ht="12.75">
      <c r="D5" s="1"/>
      <c r="E5" s="1"/>
      <c r="F5" s="1"/>
      <c r="G5" s="1"/>
    </row>
    <row r="6" spans="1:7" ht="12.75">
      <c r="A6" s="29" t="s">
        <v>24</v>
      </c>
      <c r="D6" s="1"/>
      <c r="E6" s="1"/>
      <c r="F6" s="1"/>
      <c r="G6" s="1"/>
    </row>
    <row r="7" spans="1:10" ht="12.75">
      <c r="A7" t="s">
        <v>25</v>
      </c>
      <c r="B7" t="s">
        <v>27</v>
      </c>
      <c r="D7" s="38" t="s">
        <v>23</v>
      </c>
      <c r="E7" s="37"/>
      <c r="F7" s="37"/>
      <c r="G7" s="37"/>
      <c r="H7" s="38"/>
      <c r="I7" s="38"/>
      <c r="J7" s="38"/>
    </row>
    <row r="8" spans="4:7" ht="6" customHeight="1">
      <c r="D8" s="1"/>
      <c r="E8" s="1"/>
      <c r="F8" s="1"/>
      <c r="G8" s="1"/>
    </row>
    <row r="9" spans="1:10" ht="12.75">
      <c r="A9" t="s">
        <v>26</v>
      </c>
      <c r="B9" t="s">
        <v>28</v>
      </c>
      <c r="D9" s="38" t="s">
        <v>47</v>
      </c>
      <c r="E9" s="37"/>
      <c r="F9" s="37"/>
      <c r="G9" s="37"/>
      <c r="H9" s="38"/>
      <c r="I9" s="38"/>
      <c r="J9" s="38"/>
    </row>
    <row r="10" spans="4:7" ht="6" customHeight="1">
      <c r="D10" s="1"/>
      <c r="E10" s="1"/>
      <c r="F10" s="1"/>
      <c r="G10" s="1"/>
    </row>
    <row r="11" spans="1:10" ht="12.75">
      <c r="A11" t="s">
        <v>29</v>
      </c>
      <c r="B11" t="s">
        <v>37</v>
      </c>
      <c r="D11" s="38" t="s">
        <v>38</v>
      </c>
      <c r="E11" s="37"/>
      <c r="F11" s="37"/>
      <c r="G11" s="37"/>
      <c r="H11" s="38"/>
      <c r="I11" s="38"/>
      <c r="J11" s="38"/>
    </row>
    <row r="12" spans="4:7" ht="6" customHeight="1">
      <c r="D12" s="1"/>
      <c r="E12" s="1"/>
      <c r="F12" s="1"/>
      <c r="G12" s="1"/>
    </row>
    <row r="13" spans="1:10" ht="12.75">
      <c r="A13" t="s">
        <v>31</v>
      </c>
      <c r="B13" t="s">
        <v>30</v>
      </c>
      <c r="D13" s="38" t="s">
        <v>43</v>
      </c>
      <c r="E13" s="37"/>
      <c r="F13" s="37"/>
      <c r="G13" s="37"/>
      <c r="H13" s="38"/>
      <c r="I13" s="38"/>
      <c r="J13" s="38"/>
    </row>
    <row r="14" spans="4:7" ht="6" customHeight="1">
      <c r="D14" s="1"/>
      <c r="E14" s="1"/>
      <c r="F14" s="1"/>
      <c r="G14" s="1"/>
    </row>
    <row r="15" spans="1:10" ht="12.75">
      <c r="A15" t="s">
        <v>39</v>
      </c>
      <c r="B15" t="s">
        <v>14</v>
      </c>
      <c r="D15" s="39" t="s">
        <v>32</v>
      </c>
      <c r="E15" s="40"/>
      <c r="F15" s="40"/>
      <c r="G15" s="40"/>
      <c r="H15" s="41"/>
      <c r="I15" s="41"/>
      <c r="J15" s="41"/>
    </row>
    <row r="16" spans="4:7" ht="7.5" customHeight="1">
      <c r="D16" s="1"/>
      <c r="E16" s="1"/>
      <c r="F16" s="1"/>
      <c r="G16" s="1"/>
    </row>
    <row r="17" spans="1:8" ht="12.75">
      <c r="A17" s="4"/>
      <c r="B17" s="4"/>
      <c r="C17" s="19"/>
      <c r="D17" s="4"/>
      <c r="E17" s="4"/>
      <c r="F17" s="4"/>
      <c r="G17" s="4"/>
      <c r="H17" s="4"/>
    </row>
    <row r="18" spans="1:11" ht="12.75" customHeight="1">
      <c r="A18" s="34" t="s">
        <v>33</v>
      </c>
      <c r="B18" s="27"/>
      <c r="C18" s="27"/>
      <c r="D18" s="27"/>
      <c r="E18" s="27"/>
      <c r="F18" s="36" t="s">
        <v>41</v>
      </c>
      <c r="G18" s="34" t="s">
        <v>57</v>
      </c>
      <c r="H18" s="27"/>
      <c r="I18" s="27"/>
      <c r="J18" s="27"/>
      <c r="K18" s="27"/>
    </row>
    <row r="19" spans="1:11" ht="12.75">
      <c r="A19" s="18"/>
      <c r="B19" s="18"/>
      <c r="C19" s="18"/>
      <c r="D19" s="18"/>
      <c r="F19" s="30" t="s">
        <v>18</v>
      </c>
      <c r="G19" s="18"/>
      <c r="H19" s="18"/>
      <c r="I19" s="18"/>
      <c r="J19" s="18"/>
      <c r="K19" s="18"/>
    </row>
    <row r="20" spans="1:8" ht="6.75" customHeight="1" thickBot="1">
      <c r="A20" s="4"/>
      <c r="B20" s="4"/>
      <c r="C20" s="19"/>
      <c r="D20" s="4"/>
      <c r="E20" s="4"/>
      <c r="F20" s="4"/>
      <c r="G20" s="4"/>
      <c r="H20" s="4"/>
    </row>
    <row r="21" spans="1:8" ht="24">
      <c r="A21" s="8" t="s">
        <v>0</v>
      </c>
      <c r="B21" s="90" t="s">
        <v>19</v>
      </c>
      <c r="C21" s="91"/>
      <c r="D21" s="90" t="s">
        <v>20</v>
      </c>
      <c r="E21" s="92"/>
      <c r="F21" s="92"/>
      <c r="G21" s="93"/>
      <c r="H21" s="4"/>
    </row>
    <row r="22" spans="1:8" ht="12.75">
      <c r="A22" s="24">
        <v>1</v>
      </c>
      <c r="B22" s="77">
        <v>2</v>
      </c>
      <c r="C22" s="78"/>
      <c r="D22" s="77">
        <v>3</v>
      </c>
      <c r="E22" s="79"/>
      <c r="F22" s="79"/>
      <c r="G22" s="80"/>
      <c r="H22" s="4"/>
    </row>
    <row r="23" spans="1:8" ht="12.75">
      <c r="A23" s="24" t="s">
        <v>60</v>
      </c>
      <c r="B23" s="94" t="s">
        <v>60</v>
      </c>
      <c r="C23" s="78"/>
      <c r="D23" s="94" t="s">
        <v>60</v>
      </c>
      <c r="E23" s="79"/>
      <c r="F23" s="79"/>
      <c r="G23" s="80"/>
      <c r="H23" s="4"/>
    </row>
    <row r="24" spans="1:8" ht="12.75">
      <c r="A24" s="24"/>
      <c r="B24" s="77"/>
      <c r="C24" s="78"/>
      <c r="D24" s="77"/>
      <c r="E24" s="79"/>
      <c r="F24" s="79"/>
      <c r="G24" s="80"/>
      <c r="H24" s="4"/>
    </row>
    <row r="25" spans="1:8" ht="12.75">
      <c r="A25" s="24"/>
      <c r="B25" s="77"/>
      <c r="C25" s="78"/>
      <c r="D25" s="77"/>
      <c r="E25" s="79"/>
      <c r="F25" s="79"/>
      <c r="G25" s="80"/>
      <c r="H25" s="4"/>
    </row>
    <row r="26" spans="1:8" ht="12.75">
      <c r="A26" s="25"/>
      <c r="B26" s="77"/>
      <c r="C26" s="78"/>
      <c r="D26" s="77"/>
      <c r="E26" s="79"/>
      <c r="F26" s="79"/>
      <c r="G26" s="80"/>
      <c r="H26" s="4"/>
    </row>
    <row r="27" spans="1:8" ht="12.75">
      <c r="A27" s="25"/>
      <c r="B27" s="77"/>
      <c r="C27" s="78"/>
      <c r="D27" s="77"/>
      <c r="E27" s="79"/>
      <c r="F27" s="79"/>
      <c r="G27" s="80"/>
      <c r="H27" s="4"/>
    </row>
    <row r="28" spans="1:8" ht="13.5" thickBot="1">
      <c r="A28" s="26"/>
      <c r="B28" s="81"/>
      <c r="C28" s="82"/>
      <c r="D28" s="81"/>
      <c r="E28" s="83"/>
      <c r="F28" s="83"/>
      <c r="G28" s="84"/>
      <c r="H28" s="4"/>
    </row>
    <row r="29" spans="1:8" ht="12.75">
      <c r="A29" s="4"/>
      <c r="B29" s="4"/>
      <c r="C29" s="19"/>
      <c r="D29" s="4"/>
      <c r="E29" s="4"/>
      <c r="F29" s="4"/>
      <c r="G29" s="4"/>
      <c r="H29" s="4"/>
    </row>
    <row r="30" spans="1:11" ht="12" customHeight="1">
      <c r="A30" s="34" t="s">
        <v>34</v>
      </c>
      <c r="B30" s="19"/>
      <c r="C30" s="19"/>
      <c r="D30" s="19"/>
      <c r="E30" s="19"/>
      <c r="F30" s="36" t="s">
        <v>41</v>
      </c>
      <c r="G30" s="34" t="s">
        <v>57</v>
      </c>
      <c r="H30" s="19"/>
      <c r="I30" s="19"/>
      <c r="J30" s="19"/>
      <c r="K30" s="19"/>
    </row>
    <row r="31" spans="1:11" ht="12" customHeight="1">
      <c r="A31" s="18"/>
      <c r="B31" s="18"/>
      <c r="C31" s="18"/>
      <c r="D31" s="18"/>
      <c r="E31" s="18"/>
      <c r="F31" s="30" t="s">
        <v>18</v>
      </c>
      <c r="G31" s="18"/>
      <c r="H31" s="18"/>
      <c r="I31" s="18"/>
      <c r="J31" s="18"/>
      <c r="K31" s="18"/>
    </row>
    <row r="32" spans="1:8" ht="7.5" customHeight="1" thickBot="1">
      <c r="A32" s="4"/>
      <c r="B32" s="4"/>
      <c r="C32" s="4"/>
      <c r="D32" s="4"/>
      <c r="E32" s="4"/>
      <c r="F32" s="4"/>
      <c r="G32" s="4"/>
      <c r="H32" s="4"/>
    </row>
    <row r="33" spans="1:10" ht="25.5" customHeight="1">
      <c r="A33" s="85" t="s">
        <v>16</v>
      </c>
      <c r="B33" s="86"/>
      <c r="C33" s="72" t="s">
        <v>8</v>
      </c>
      <c r="D33" s="73"/>
      <c r="E33" s="59" t="s">
        <v>11</v>
      </c>
      <c r="F33" s="73"/>
      <c r="G33" s="59" t="s">
        <v>13</v>
      </c>
      <c r="H33" s="73"/>
      <c r="I33" s="59" t="s">
        <v>12</v>
      </c>
      <c r="J33" s="60"/>
    </row>
    <row r="34" spans="1:10" ht="12.75">
      <c r="A34" s="87"/>
      <c r="B34" s="88"/>
      <c r="C34" s="21" t="s">
        <v>9</v>
      </c>
      <c r="D34" s="5" t="s">
        <v>10</v>
      </c>
      <c r="E34" s="5" t="s">
        <v>9</v>
      </c>
      <c r="F34" s="5" t="s">
        <v>10</v>
      </c>
      <c r="G34" s="5" t="s">
        <v>9</v>
      </c>
      <c r="H34" s="5" t="s">
        <v>10</v>
      </c>
      <c r="I34" s="5" t="s">
        <v>9</v>
      </c>
      <c r="J34" s="12" t="s">
        <v>10</v>
      </c>
    </row>
    <row r="35" spans="1:10" ht="12.75">
      <c r="A35" s="87"/>
      <c r="B35" s="88"/>
      <c r="C35" s="22">
        <v>0</v>
      </c>
      <c r="D35" s="47">
        <f>SUM(G42:G42)/1000</f>
        <v>0</v>
      </c>
      <c r="E35" s="20">
        <v>0</v>
      </c>
      <c r="F35" s="47">
        <f>D35</f>
        <v>0</v>
      </c>
      <c r="G35" s="20">
        <v>0</v>
      </c>
      <c r="H35" s="47">
        <v>0</v>
      </c>
      <c r="I35" s="20">
        <v>0</v>
      </c>
      <c r="J35" s="49">
        <f>F35</f>
        <v>0</v>
      </c>
    </row>
    <row r="36" spans="1:10" ht="13.5" thickBot="1">
      <c r="A36" s="61" t="s">
        <v>17</v>
      </c>
      <c r="B36" s="62"/>
      <c r="C36" s="42">
        <f>C35</f>
        <v>0</v>
      </c>
      <c r="D36" s="47">
        <f>SUM(G42:G42)/1000</f>
        <v>0</v>
      </c>
      <c r="E36" s="43">
        <v>0</v>
      </c>
      <c r="F36" s="48">
        <f>D36</f>
        <v>0</v>
      </c>
      <c r="G36" s="43">
        <v>0</v>
      </c>
      <c r="H36" s="48">
        <v>0</v>
      </c>
      <c r="I36" s="44">
        <f>I35</f>
        <v>0</v>
      </c>
      <c r="J36" s="50">
        <f>J35</f>
        <v>0</v>
      </c>
    </row>
    <row r="37" spans="1:10" ht="12.75">
      <c r="A37" s="4"/>
      <c r="B37" s="23"/>
      <c r="C37" s="19"/>
      <c r="D37" s="19"/>
      <c r="E37" s="19"/>
      <c r="F37" s="19"/>
      <c r="G37" s="19"/>
      <c r="H37" s="19"/>
      <c r="I37" s="13"/>
      <c r="J37" s="13"/>
    </row>
    <row r="38" spans="1:11" ht="12.75" customHeight="1">
      <c r="A38" s="35" t="s">
        <v>35</v>
      </c>
      <c r="B38" s="31"/>
      <c r="C38" s="31"/>
      <c r="D38" s="31"/>
      <c r="E38" s="31"/>
      <c r="F38" s="31"/>
      <c r="G38" s="31"/>
      <c r="H38" s="27"/>
      <c r="I38" s="36" t="s">
        <v>41</v>
      </c>
      <c r="J38" s="34" t="s">
        <v>57</v>
      </c>
      <c r="K38" s="31"/>
    </row>
    <row r="39" spans="1:11" ht="12.75">
      <c r="A39" s="17"/>
      <c r="B39" s="17"/>
      <c r="C39" s="17"/>
      <c r="D39" s="17"/>
      <c r="E39" s="17"/>
      <c r="F39" s="17"/>
      <c r="G39" s="17"/>
      <c r="H39" s="30"/>
      <c r="I39" s="30" t="s">
        <v>18</v>
      </c>
      <c r="J39" s="17"/>
      <c r="K39" s="17"/>
    </row>
    <row r="40" spans="1:8" ht="8.25" customHeight="1" thickBot="1">
      <c r="A40" s="4"/>
      <c r="B40" s="4"/>
      <c r="C40" s="4"/>
      <c r="D40" s="4"/>
      <c r="E40" s="4"/>
      <c r="F40" s="4"/>
      <c r="G40" s="4"/>
      <c r="H40" s="4"/>
    </row>
    <row r="41" spans="1:10" ht="66" customHeight="1">
      <c r="A41" s="8" t="s">
        <v>0</v>
      </c>
      <c r="B41" s="63" t="s">
        <v>1</v>
      </c>
      <c r="C41" s="64"/>
      <c r="D41" s="65"/>
      <c r="E41" s="9" t="s">
        <v>2</v>
      </c>
      <c r="F41" s="9" t="s">
        <v>3</v>
      </c>
      <c r="G41" s="9" t="s">
        <v>5</v>
      </c>
      <c r="H41" s="9" t="s">
        <v>7</v>
      </c>
      <c r="I41" s="9" t="s">
        <v>4</v>
      </c>
      <c r="J41" s="10" t="s">
        <v>6</v>
      </c>
    </row>
    <row r="42" spans="1:10" ht="12.75">
      <c r="A42" s="11"/>
      <c r="B42" s="66"/>
      <c r="C42" s="67"/>
      <c r="D42" s="68"/>
      <c r="E42" s="6"/>
      <c r="F42" s="56"/>
      <c r="G42" s="57"/>
      <c r="H42" s="6"/>
      <c r="I42" s="15"/>
      <c r="J42" s="16"/>
    </row>
    <row r="43" spans="1:10" ht="12.75">
      <c r="A43" s="11"/>
      <c r="B43" s="69" t="s">
        <v>16</v>
      </c>
      <c r="C43" s="70"/>
      <c r="D43" s="71"/>
      <c r="E43" s="6">
        <v>0</v>
      </c>
      <c r="F43" s="7"/>
      <c r="G43" s="51">
        <f>SUM(G42:G42)</f>
        <v>0</v>
      </c>
      <c r="H43" s="7"/>
      <c r="I43" s="53">
        <f>SUM(I42:I42)</f>
        <v>0</v>
      </c>
      <c r="J43" s="54">
        <f>SUM(J42:J42)</f>
        <v>0</v>
      </c>
    </row>
    <row r="44" spans="1:10" ht="13.5" thickBot="1">
      <c r="A44" s="32"/>
      <c r="B44" s="74" t="s">
        <v>17</v>
      </c>
      <c r="C44" s="75"/>
      <c r="D44" s="76"/>
      <c r="E44" s="45">
        <v>0</v>
      </c>
      <c r="F44" s="46"/>
      <c r="G44" s="52">
        <f>G43</f>
        <v>0</v>
      </c>
      <c r="H44" s="46"/>
      <c r="I44" s="52"/>
      <c r="J44" s="55"/>
    </row>
    <row r="46" spans="4:10" ht="12.75">
      <c r="D46" s="33" t="s">
        <v>15</v>
      </c>
      <c r="E46" s="3" t="s">
        <v>36</v>
      </c>
      <c r="F46" s="3"/>
      <c r="J46" s="3"/>
    </row>
    <row r="47" spans="4:8" ht="12.75">
      <c r="D47" s="2"/>
      <c r="E47" s="2"/>
      <c r="F47" s="2"/>
      <c r="G47" s="2"/>
      <c r="H47" s="2"/>
    </row>
    <row r="48" spans="4:8" ht="12.75">
      <c r="D48" s="2"/>
      <c r="E48" s="2"/>
      <c r="F48" s="2"/>
      <c r="G48" s="2"/>
      <c r="H48" s="2"/>
    </row>
    <row r="51" ht="12.75">
      <c r="K51" s="13"/>
    </row>
  </sheetData>
  <sheetProtection/>
  <mergeCells count="27">
    <mergeCell ref="A4:J4"/>
    <mergeCell ref="B21:C21"/>
    <mergeCell ref="D21:G21"/>
    <mergeCell ref="B22:C22"/>
    <mergeCell ref="D22:G22"/>
    <mergeCell ref="B23:C23"/>
    <mergeCell ref="D23:G23"/>
    <mergeCell ref="B24:C24"/>
    <mergeCell ref="D24:G24"/>
    <mergeCell ref="B25:C25"/>
    <mergeCell ref="D25:G25"/>
    <mergeCell ref="B26:C26"/>
    <mergeCell ref="D26:G26"/>
    <mergeCell ref="B44:D44"/>
    <mergeCell ref="B27:C27"/>
    <mergeCell ref="D27:G27"/>
    <mergeCell ref="B28:C28"/>
    <mergeCell ref="D28:G28"/>
    <mergeCell ref="A33:B35"/>
    <mergeCell ref="I33:J33"/>
    <mergeCell ref="A36:B36"/>
    <mergeCell ref="B41:D41"/>
    <mergeCell ref="B42:D42"/>
    <mergeCell ref="B43:D43"/>
    <mergeCell ref="C33:D33"/>
    <mergeCell ref="E33:F33"/>
    <mergeCell ref="G33:H33"/>
  </mergeCells>
  <conditionalFormatting sqref="F43:J44">
    <cfRule type="cellIs" priority="1" dxfId="12" operator="equal" stopIfTrue="1">
      <formula>0</formula>
    </cfRule>
  </conditionalFormatting>
  <hyperlinks>
    <hyperlink ref="D15" r:id="rId1" display="http://yaesk.ru/potrebitelyam/tehnologicheskoe-prisoedinenie-k-elektricheskim-setyam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&amp;C&amp;A&amp;RСтраница &amp;P</oddFooter>
  </headerFooter>
  <rowBreaks count="1" manualBreakCount="1">
    <brk id="36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workbookViewId="0" topLeftCell="A1">
      <selection activeCell="A23" sqref="A23:G23"/>
    </sheetView>
  </sheetViews>
  <sheetFormatPr defaultColWidth="9.00390625" defaultRowHeight="12.75"/>
  <cols>
    <col min="1" max="1" width="4.875" style="0" customWidth="1"/>
    <col min="2" max="2" width="18.75390625" style="0" customWidth="1"/>
    <col min="3" max="10" width="13.75390625" style="0" customWidth="1"/>
  </cols>
  <sheetData>
    <row r="1" spans="10:11" ht="11.25" customHeight="1">
      <c r="J1" s="28" t="s">
        <v>21</v>
      </c>
      <c r="K1" s="14"/>
    </row>
    <row r="2" spans="10:11" ht="12" customHeight="1">
      <c r="J2" s="28" t="s">
        <v>56</v>
      </c>
      <c r="K2" s="14"/>
    </row>
    <row r="3" spans="10:11" ht="12" customHeight="1">
      <c r="J3" s="28"/>
      <c r="K3" s="14"/>
    </row>
    <row r="4" spans="1:10" ht="55.5" customHeight="1">
      <c r="A4" s="89" t="s">
        <v>22</v>
      </c>
      <c r="B4" s="89"/>
      <c r="C4" s="89"/>
      <c r="D4" s="89"/>
      <c r="E4" s="89"/>
      <c r="F4" s="89"/>
      <c r="G4" s="89"/>
      <c r="H4" s="89"/>
      <c r="I4" s="89"/>
      <c r="J4" s="89"/>
    </row>
    <row r="5" spans="4:7" ht="12.75">
      <c r="D5" s="1"/>
      <c r="E5" s="1"/>
      <c r="F5" s="1"/>
      <c r="G5" s="1"/>
    </row>
    <row r="6" spans="1:7" ht="12.75">
      <c r="A6" s="29" t="s">
        <v>24</v>
      </c>
      <c r="D6" s="1"/>
      <c r="E6" s="1"/>
      <c r="F6" s="1"/>
      <c r="G6" s="1"/>
    </row>
    <row r="7" spans="1:10" ht="12.75">
      <c r="A7" t="s">
        <v>25</v>
      </c>
      <c r="B7" t="s">
        <v>27</v>
      </c>
      <c r="D7" s="38" t="s">
        <v>23</v>
      </c>
      <c r="E7" s="37"/>
      <c r="F7" s="37"/>
      <c r="G7" s="37"/>
      <c r="H7" s="38"/>
      <c r="I7" s="38"/>
      <c r="J7" s="38"/>
    </row>
    <row r="8" spans="4:7" ht="6" customHeight="1">
      <c r="D8" s="1"/>
      <c r="E8" s="1"/>
      <c r="F8" s="1"/>
      <c r="G8" s="1"/>
    </row>
    <row r="9" spans="1:10" ht="12.75">
      <c r="A9" t="s">
        <v>26</v>
      </c>
      <c r="B9" t="s">
        <v>28</v>
      </c>
      <c r="D9" s="38" t="s">
        <v>47</v>
      </c>
      <c r="E9" s="37"/>
      <c r="F9" s="37"/>
      <c r="G9" s="37"/>
      <c r="H9" s="38"/>
      <c r="I9" s="38"/>
      <c r="J9" s="38"/>
    </row>
    <row r="10" spans="4:7" ht="6" customHeight="1">
      <c r="D10" s="1"/>
      <c r="E10" s="1"/>
      <c r="F10" s="1"/>
      <c r="G10" s="1"/>
    </row>
    <row r="11" spans="1:10" ht="12.75">
      <c r="A11" t="s">
        <v>29</v>
      </c>
      <c r="B11" t="s">
        <v>37</v>
      </c>
      <c r="D11" s="38" t="s">
        <v>38</v>
      </c>
      <c r="E11" s="37"/>
      <c r="F11" s="37"/>
      <c r="G11" s="37"/>
      <c r="H11" s="38"/>
      <c r="I11" s="38"/>
      <c r="J11" s="38"/>
    </row>
    <row r="12" spans="4:7" ht="6" customHeight="1">
      <c r="D12" s="1"/>
      <c r="E12" s="1"/>
      <c r="F12" s="1"/>
      <c r="G12" s="1"/>
    </row>
    <row r="13" spans="1:10" ht="12.75">
      <c r="A13" t="s">
        <v>31</v>
      </c>
      <c r="B13" t="s">
        <v>30</v>
      </c>
      <c r="D13" s="38" t="s">
        <v>43</v>
      </c>
      <c r="E13" s="37"/>
      <c r="F13" s="37"/>
      <c r="G13" s="37"/>
      <c r="H13" s="38"/>
      <c r="I13" s="38"/>
      <c r="J13" s="38"/>
    </row>
    <row r="14" spans="4:7" ht="6" customHeight="1">
      <c r="D14" s="1"/>
      <c r="E14" s="1"/>
      <c r="F14" s="1"/>
      <c r="G14" s="1"/>
    </row>
    <row r="15" spans="1:10" ht="12.75">
      <c r="A15" t="s">
        <v>39</v>
      </c>
      <c r="B15" t="s">
        <v>14</v>
      </c>
      <c r="D15" s="39" t="s">
        <v>32</v>
      </c>
      <c r="E15" s="40"/>
      <c r="F15" s="40"/>
      <c r="G15" s="40"/>
      <c r="H15" s="41"/>
      <c r="I15" s="41"/>
      <c r="J15" s="41"/>
    </row>
    <row r="16" spans="4:7" ht="7.5" customHeight="1">
      <c r="D16" s="1"/>
      <c r="E16" s="1"/>
      <c r="F16" s="1"/>
      <c r="G16" s="1"/>
    </row>
    <row r="17" spans="1:8" ht="12.75">
      <c r="A17" s="4"/>
      <c r="B17" s="4"/>
      <c r="C17" s="19"/>
      <c r="D17" s="4"/>
      <c r="E17" s="4"/>
      <c r="F17" s="4"/>
      <c r="G17" s="4"/>
      <c r="H17" s="4"/>
    </row>
    <row r="18" spans="1:11" ht="12.75" customHeight="1">
      <c r="A18" s="34" t="s">
        <v>33</v>
      </c>
      <c r="B18" s="27"/>
      <c r="C18" s="27"/>
      <c r="D18" s="27"/>
      <c r="E18" s="27"/>
      <c r="F18" s="36" t="s">
        <v>51</v>
      </c>
      <c r="G18" s="34" t="s">
        <v>57</v>
      </c>
      <c r="H18" s="27"/>
      <c r="I18" s="27"/>
      <c r="J18" s="27"/>
      <c r="K18" s="27"/>
    </row>
    <row r="19" spans="1:11" ht="12.75">
      <c r="A19" s="18"/>
      <c r="B19" s="18"/>
      <c r="C19" s="18"/>
      <c r="D19" s="18"/>
      <c r="F19" s="30" t="s">
        <v>18</v>
      </c>
      <c r="G19" s="18"/>
      <c r="H19" s="18"/>
      <c r="I19" s="18"/>
      <c r="J19" s="18"/>
      <c r="K19" s="18"/>
    </row>
    <row r="20" spans="1:8" ht="6.75" customHeight="1" thickBot="1">
      <c r="A20" s="4"/>
      <c r="B20" s="4"/>
      <c r="C20" s="19"/>
      <c r="D20" s="4"/>
      <c r="E20" s="4"/>
      <c r="F20" s="4"/>
      <c r="G20" s="4"/>
      <c r="H20" s="4"/>
    </row>
    <row r="21" spans="1:8" ht="24">
      <c r="A21" s="8" t="s">
        <v>0</v>
      </c>
      <c r="B21" s="90" t="s">
        <v>19</v>
      </c>
      <c r="C21" s="91"/>
      <c r="D21" s="90" t="s">
        <v>20</v>
      </c>
      <c r="E21" s="92"/>
      <c r="F21" s="92"/>
      <c r="G21" s="93"/>
      <c r="H21" s="4"/>
    </row>
    <row r="22" spans="1:8" ht="12.75">
      <c r="A22" s="24">
        <v>1</v>
      </c>
      <c r="B22" s="77">
        <v>2</v>
      </c>
      <c r="C22" s="78"/>
      <c r="D22" s="77">
        <v>3</v>
      </c>
      <c r="E22" s="79"/>
      <c r="F22" s="79"/>
      <c r="G22" s="80"/>
      <c r="H22" s="4"/>
    </row>
    <row r="23" spans="1:8" ht="12.75">
      <c r="A23" s="24" t="s">
        <v>60</v>
      </c>
      <c r="B23" s="94" t="s">
        <v>60</v>
      </c>
      <c r="C23" s="78"/>
      <c r="D23" s="94" t="s">
        <v>60</v>
      </c>
      <c r="E23" s="79"/>
      <c r="F23" s="79"/>
      <c r="G23" s="80"/>
      <c r="H23" s="4"/>
    </row>
    <row r="24" spans="1:8" ht="12.75">
      <c r="A24" s="24"/>
      <c r="B24" s="77"/>
      <c r="C24" s="78"/>
      <c r="D24" s="77"/>
      <c r="E24" s="79"/>
      <c r="F24" s="79"/>
      <c r="G24" s="80"/>
      <c r="H24" s="4"/>
    </row>
    <row r="25" spans="1:8" ht="12.75">
      <c r="A25" s="24"/>
      <c r="B25" s="77"/>
      <c r="C25" s="78"/>
      <c r="D25" s="77"/>
      <c r="E25" s="79"/>
      <c r="F25" s="79"/>
      <c r="G25" s="80"/>
      <c r="H25" s="4"/>
    </row>
    <row r="26" spans="1:8" ht="12.75">
      <c r="A26" s="25"/>
      <c r="B26" s="77"/>
      <c r="C26" s="78"/>
      <c r="D26" s="77"/>
      <c r="E26" s="79"/>
      <c r="F26" s="79"/>
      <c r="G26" s="80"/>
      <c r="H26" s="4"/>
    </row>
    <row r="27" spans="1:8" ht="12.75">
      <c r="A27" s="25"/>
      <c r="B27" s="77"/>
      <c r="C27" s="78"/>
      <c r="D27" s="77"/>
      <c r="E27" s="79"/>
      <c r="F27" s="79"/>
      <c r="G27" s="80"/>
      <c r="H27" s="4"/>
    </row>
    <row r="28" spans="1:8" ht="13.5" thickBot="1">
      <c r="A28" s="26"/>
      <c r="B28" s="81"/>
      <c r="C28" s="82"/>
      <c r="D28" s="81"/>
      <c r="E28" s="83"/>
      <c r="F28" s="83"/>
      <c r="G28" s="84"/>
      <c r="H28" s="4"/>
    </row>
    <row r="29" spans="1:8" ht="12.75">
      <c r="A29" s="4"/>
      <c r="B29" s="4"/>
      <c r="C29" s="19"/>
      <c r="D29" s="4"/>
      <c r="E29" s="4"/>
      <c r="F29" s="4"/>
      <c r="G29" s="4"/>
      <c r="H29" s="4"/>
    </row>
    <row r="30" spans="1:11" ht="12" customHeight="1">
      <c r="A30" s="34" t="s">
        <v>34</v>
      </c>
      <c r="B30" s="19"/>
      <c r="C30" s="19"/>
      <c r="D30" s="19"/>
      <c r="E30" s="19"/>
      <c r="F30" s="36" t="s">
        <v>51</v>
      </c>
      <c r="G30" s="34" t="s">
        <v>57</v>
      </c>
      <c r="H30" s="19"/>
      <c r="I30" s="19"/>
      <c r="J30" s="19"/>
      <c r="K30" s="19"/>
    </row>
    <row r="31" spans="1:11" ht="12" customHeight="1">
      <c r="A31" s="18"/>
      <c r="B31" s="18"/>
      <c r="C31" s="18"/>
      <c r="D31" s="18"/>
      <c r="E31" s="18"/>
      <c r="F31" s="30" t="s">
        <v>18</v>
      </c>
      <c r="G31" s="18"/>
      <c r="H31" s="18"/>
      <c r="I31" s="18"/>
      <c r="J31" s="18"/>
      <c r="K31" s="18"/>
    </row>
    <row r="32" spans="1:8" ht="7.5" customHeight="1" thickBot="1">
      <c r="A32" s="4"/>
      <c r="B32" s="4"/>
      <c r="C32" s="4"/>
      <c r="D32" s="4"/>
      <c r="E32" s="4"/>
      <c r="F32" s="4"/>
      <c r="G32" s="4"/>
      <c r="H32" s="4"/>
    </row>
    <row r="33" spans="1:10" ht="25.5" customHeight="1">
      <c r="A33" s="85" t="s">
        <v>16</v>
      </c>
      <c r="B33" s="86"/>
      <c r="C33" s="72" t="s">
        <v>8</v>
      </c>
      <c r="D33" s="73"/>
      <c r="E33" s="59" t="s">
        <v>11</v>
      </c>
      <c r="F33" s="73"/>
      <c r="G33" s="59" t="s">
        <v>13</v>
      </c>
      <c r="H33" s="73"/>
      <c r="I33" s="59" t="s">
        <v>12</v>
      </c>
      <c r="J33" s="60"/>
    </row>
    <row r="34" spans="1:10" ht="12.75">
      <c r="A34" s="87"/>
      <c r="B34" s="88"/>
      <c r="C34" s="21" t="s">
        <v>9</v>
      </c>
      <c r="D34" s="5" t="s">
        <v>10</v>
      </c>
      <c r="E34" s="5" t="s">
        <v>9</v>
      </c>
      <c r="F34" s="5" t="s">
        <v>10</v>
      </c>
      <c r="G34" s="5" t="s">
        <v>9</v>
      </c>
      <c r="H34" s="5" t="s">
        <v>10</v>
      </c>
      <c r="I34" s="5" t="s">
        <v>9</v>
      </c>
      <c r="J34" s="12" t="s">
        <v>10</v>
      </c>
    </row>
    <row r="35" spans="1:10" ht="12.75">
      <c r="A35" s="87"/>
      <c r="B35" s="88"/>
      <c r="C35" s="22">
        <v>0</v>
      </c>
      <c r="D35" s="47">
        <v>0</v>
      </c>
      <c r="E35" s="20">
        <v>1</v>
      </c>
      <c r="F35" s="47">
        <v>50.05</v>
      </c>
      <c r="G35" s="20">
        <v>0</v>
      </c>
      <c r="H35" s="47">
        <v>0</v>
      </c>
      <c r="I35" s="20">
        <v>1</v>
      </c>
      <c r="J35" s="49">
        <v>50.05</v>
      </c>
    </row>
    <row r="36" spans="1:10" ht="13.5" thickBot="1">
      <c r="A36" s="61" t="s">
        <v>17</v>
      </c>
      <c r="B36" s="62"/>
      <c r="C36" s="42">
        <f>C35+сентябрь!C36</f>
        <v>1</v>
      </c>
      <c r="D36" s="48">
        <f>D35+сентябрь!D36</f>
        <v>50.05</v>
      </c>
      <c r="E36" s="42">
        <f>E35+сентябрь!E36</f>
        <v>2</v>
      </c>
      <c r="F36" s="48">
        <f>F35+сентябрь!F36</f>
        <v>50.349999999999994</v>
      </c>
      <c r="G36" s="42">
        <f>G35+сентябрь!G36</f>
        <v>0</v>
      </c>
      <c r="H36" s="48">
        <f>H35+сентябрь!H36</f>
        <v>0</v>
      </c>
      <c r="I36" s="42">
        <f>I35+сентябрь!I36</f>
        <v>2</v>
      </c>
      <c r="J36" s="50">
        <f>J35+сентябрь!J36</f>
        <v>50.349999999999994</v>
      </c>
    </row>
    <row r="37" spans="1:10" ht="12.75">
      <c r="A37" s="4"/>
      <c r="B37" s="23"/>
      <c r="C37" s="19"/>
      <c r="D37" s="19"/>
      <c r="E37" s="19"/>
      <c r="F37" s="19"/>
      <c r="G37" s="19"/>
      <c r="H37" s="19"/>
      <c r="I37" s="13"/>
      <c r="J37" s="13"/>
    </row>
    <row r="38" spans="1:11" ht="12.75" customHeight="1">
      <c r="A38" s="35" t="s">
        <v>35</v>
      </c>
      <c r="B38" s="31"/>
      <c r="C38" s="31"/>
      <c r="D38" s="31"/>
      <c r="E38" s="31"/>
      <c r="F38" s="31"/>
      <c r="G38" s="31"/>
      <c r="H38" s="27"/>
      <c r="I38" s="36" t="s">
        <v>51</v>
      </c>
      <c r="J38" s="34" t="s">
        <v>57</v>
      </c>
      <c r="K38" s="31"/>
    </row>
    <row r="39" spans="1:11" ht="12.75">
      <c r="A39" s="17"/>
      <c r="B39" s="17"/>
      <c r="C39" s="17"/>
      <c r="D39" s="17"/>
      <c r="E39" s="17"/>
      <c r="F39" s="17"/>
      <c r="G39" s="17"/>
      <c r="H39" s="30"/>
      <c r="I39" s="30" t="s">
        <v>18</v>
      </c>
      <c r="J39" s="17"/>
      <c r="K39" s="17"/>
    </row>
    <row r="40" spans="1:8" ht="8.25" customHeight="1" thickBot="1">
      <c r="A40" s="4"/>
      <c r="B40" s="4"/>
      <c r="C40" s="4"/>
      <c r="D40" s="4"/>
      <c r="E40" s="4"/>
      <c r="F40" s="4"/>
      <c r="G40" s="4"/>
      <c r="H40" s="4"/>
    </row>
    <row r="41" spans="1:10" ht="66" customHeight="1">
      <c r="A41" s="8" t="s">
        <v>0</v>
      </c>
      <c r="B41" s="63" t="s">
        <v>1</v>
      </c>
      <c r="C41" s="64"/>
      <c r="D41" s="65"/>
      <c r="E41" s="9" t="s">
        <v>2</v>
      </c>
      <c r="F41" s="9" t="s">
        <v>3</v>
      </c>
      <c r="G41" s="9" t="s">
        <v>5</v>
      </c>
      <c r="H41" s="9" t="s">
        <v>7</v>
      </c>
      <c r="I41" s="9" t="s">
        <v>4</v>
      </c>
      <c r="J41" s="10" t="s">
        <v>6</v>
      </c>
    </row>
    <row r="42" spans="1:10" ht="12.75">
      <c r="A42" s="11">
        <v>1</v>
      </c>
      <c r="B42" s="66" t="s">
        <v>55</v>
      </c>
      <c r="C42" s="67"/>
      <c r="D42" s="68"/>
      <c r="E42" s="6">
        <v>235</v>
      </c>
      <c r="F42" s="56">
        <v>43398</v>
      </c>
      <c r="G42" s="6">
        <f>апр!D35*1000</f>
        <v>50050</v>
      </c>
      <c r="H42" s="6">
        <v>50</v>
      </c>
      <c r="I42" s="58">
        <v>15415.71</v>
      </c>
      <c r="J42" s="16"/>
    </row>
    <row r="43" spans="1:10" ht="12.75">
      <c r="A43" s="11"/>
      <c r="B43" s="69" t="s">
        <v>16</v>
      </c>
      <c r="C43" s="70"/>
      <c r="D43" s="71"/>
      <c r="E43" s="6">
        <f>COUNTA(E42)</f>
        <v>1</v>
      </c>
      <c r="F43" s="7"/>
      <c r="G43" s="51">
        <f>SUM(G42:G42)</f>
        <v>50050</v>
      </c>
      <c r="H43" s="7"/>
      <c r="I43" s="53">
        <f>SUM(I42:I42)</f>
        <v>15415.71</v>
      </c>
      <c r="J43" s="54">
        <f>SUM(J42:J42)</f>
        <v>0</v>
      </c>
    </row>
    <row r="44" spans="1:10" ht="13.5" thickBot="1">
      <c r="A44" s="32"/>
      <c r="B44" s="74" t="s">
        <v>17</v>
      </c>
      <c r="C44" s="75"/>
      <c r="D44" s="76"/>
      <c r="E44" s="45">
        <f>май!E44+E43</f>
        <v>1</v>
      </c>
      <c r="F44" s="46"/>
      <c r="G44" s="52">
        <f>сентябрь!G44+октябрь!G43</f>
        <v>50350</v>
      </c>
      <c r="H44" s="46"/>
      <c r="I44" s="52">
        <f>май!I44+октябрь!I43</f>
        <v>15415.71</v>
      </c>
      <c r="J44" s="55">
        <f>май!J44+J43</f>
        <v>0</v>
      </c>
    </row>
    <row r="46" spans="4:11" ht="12.75">
      <c r="D46" s="33" t="s">
        <v>15</v>
      </c>
      <c r="E46" s="3" t="s">
        <v>36</v>
      </c>
      <c r="F46" s="3"/>
      <c r="J46" s="3"/>
      <c r="K46" s="13"/>
    </row>
    <row r="47" spans="4:8" ht="12.75">
      <c r="D47" s="2"/>
      <c r="E47" s="2"/>
      <c r="F47" s="2"/>
      <c r="G47" s="2"/>
      <c r="H47" s="2"/>
    </row>
    <row r="48" spans="4:8" ht="12.75">
      <c r="D48" s="2"/>
      <c r="E48" s="2"/>
      <c r="F48" s="2"/>
      <c r="G48" s="2"/>
      <c r="H48" s="2"/>
    </row>
  </sheetData>
  <sheetProtection/>
  <mergeCells count="27">
    <mergeCell ref="A4:J4"/>
    <mergeCell ref="B21:C21"/>
    <mergeCell ref="D21:G21"/>
    <mergeCell ref="B22:C22"/>
    <mergeCell ref="D22:G22"/>
    <mergeCell ref="B23:C23"/>
    <mergeCell ref="D23:G23"/>
    <mergeCell ref="B24:C24"/>
    <mergeCell ref="D24:G24"/>
    <mergeCell ref="B25:C25"/>
    <mergeCell ref="D25:G25"/>
    <mergeCell ref="B26:C26"/>
    <mergeCell ref="D26:G26"/>
    <mergeCell ref="B27:C27"/>
    <mergeCell ref="D27:G27"/>
    <mergeCell ref="B28:C28"/>
    <mergeCell ref="D28:G28"/>
    <mergeCell ref="A33:B35"/>
    <mergeCell ref="C33:D33"/>
    <mergeCell ref="E33:F33"/>
    <mergeCell ref="G33:H33"/>
    <mergeCell ref="I33:J33"/>
    <mergeCell ref="A36:B36"/>
    <mergeCell ref="B41:D41"/>
    <mergeCell ref="B42:D42"/>
    <mergeCell ref="B43:D43"/>
    <mergeCell ref="B44:D44"/>
  </mergeCells>
  <conditionalFormatting sqref="F43:J44">
    <cfRule type="cellIs" priority="1" dxfId="12" operator="equal" stopIfTrue="1">
      <formula>0</formula>
    </cfRule>
  </conditionalFormatting>
  <hyperlinks>
    <hyperlink ref="D15" r:id="rId1" display="http://yaesk.ru/potrebitelyam/tehnologicheskoe-prisoedinenie-k-elektricheskim-setyam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&amp;C&amp;A&amp;RСтраница &amp;P</oddFooter>
  </headerFooter>
  <rowBreaks count="1" manualBreakCount="1">
    <brk id="36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workbookViewId="0" topLeftCell="A4">
      <selection activeCell="A23" sqref="A23:G23"/>
    </sheetView>
  </sheetViews>
  <sheetFormatPr defaultColWidth="9.00390625" defaultRowHeight="12.75"/>
  <cols>
    <col min="1" max="1" width="4.875" style="0" customWidth="1"/>
    <col min="2" max="2" width="18.75390625" style="0" customWidth="1"/>
    <col min="3" max="10" width="13.75390625" style="0" customWidth="1"/>
  </cols>
  <sheetData>
    <row r="1" spans="10:11" ht="11.25" customHeight="1">
      <c r="J1" s="28" t="s">
        <v>21</v>
      </c>
      <c r="K1" s="14"/>
    </row>
    <row r="2" spans="10:11" ht="12" customHeight="1">
      <c r="J2" s="28" t="s">
        <v>56</v>
      </c>
      <c r="K2" s="14"/>
    </row>
    <row r="3" spans="10:11" ht="12" customHeight="1">
      <c r="J3" s="28"/>
      <c r="K3" s="14"/>
    </row>
    <row r="4" spans="1:10" ht="55.5" customHeight="1">
      <c r="A4" s="89" t="s">
        <v>22</v>
      </c>
      <c r="B4" s="89"/>
      <c r="C4" s="89"/>
      <c r="D4" s="89"/>
      <c r="E4" s="89"/>
      <c r="F4" s="89"/>
      <c r="G4" s="89"/>
      <c r="H4" s="89"/>
      <c r="I4" s="89"/>
      <c r="J4" s="89"/>
    </row>
    <row r="5" spans="4:7" ht="12.75">
      <c r="D5" s="1"/>
      <c r="E5" s="1"/>
      <c r="F5" s="1"/>
      <c r="G5" s="1"/>
    </row>
    <row r="6" spans="1:7" ht="12.75">
      <c r="A6" s="29" t="s">
        <v>24</v>
      </c>
      <c r="D6" s="1"/>
      <c r="E6" s="1"/>
      <c r="F6" s="1"/>
      <c r="G6" s="1"/>
    </row>
    <row r="7" spans="1:10" ht="12.75">
      <c r="A7" t="s">
        <v>25</v>
      </c>
      <c r="B7" t="s">
        <v>27</v>
      </c>
      <c r="D7" s="38" t="s">
        <v>23</v>
      </c>
      <c r="E7" s="37"/>
      <c r="F7" s="37"/>
      <c r="G7" s="37"/>
      <c r="H7" s="38"/>
      <c r="I7" s="38"/>
      <c r="J7" s="38"/>
    </row>
    <row r="8" spans="4:7" ht="6" customHeight="1">
      <c r="D8" s="1"/>
      <c r="E8" s="1"/>
      <c r="F8" s="1"/>
      <c r="G8" s="1"/>
    </row>
    <row r="9" spans="1:10" ht="12.75">
      <c r="A9" t="s">
        <v>26</v>
      </c>
      <c r="B9" t="s">
        <v>28</v>
      </c>
      <c r="D9" s="38" t="s">
        <v>47</v>
      </c>
      <c r="E9" s="37"/>
      <c r="F9" s="37"/>
      <c r="G9" s="37"/>
      <c r="H9" s="38"/>
      <c r="I9" s="38"/>
      <c r="J9" s="38"/>
    </row>
    <row r="10" spans="4:7" ht="6" customHeight="1">
      <c r="D10" s="1"/>
      <c r="E10" s="1"/>
      <c r="F10" s="1"/>
      <c r="G10" s="1"/>
    </row>
    <row r="11" spans="1:10" ht="12.75">
      <c r="A11" t="s">
        <v>29</v>
      </c>
      <c r="B11" t="s">
        <v>37</v>
      </c>
      <c r="D11" s="38" t="s">
        <v>38</v>
      </c>
      <c r="E11" s="37"/>
      <c r="F11" s="37"/>
      <c r="G11" s="37"/>
      <c r="H11" s="38"/>
      <c r="I11" s="38"/>
      <c r="J11" s="38"/>
    </row>
    <row r="12" spans="4:7" ht="6" customHeight="1">
      <c r="D12" s="1"/>
      <c r="E12" s="1"/>
      <c r="F12" s="1"/>
      <c r="G12" s="1"/>
    </row>
    <row r="13" spans="1:10" ht="12.75">
      <c r="A13" t="s">
        <v>31</v>
      </c>
      <c r="B13" t="s">
        <v>30</v>
      </c>
      <c r="D13" s="38" t="s">
        <v>43</v>
      </c>
      <c r="E13" s="37"/>
      <c r="F13" s="37"/>
      <c r="G13" s="37"/>
      <c r="H13" s="38"/>
      <c r="I13" s="38"/>
      <c r="J13" s="38"/>
    </row>
    <row r="14" spans="4:7" ht="6" customHeight="1">
      <c r="D14" s="1"/>
      <c r="E14" s="1"/>
      <c r="F14" s="1"/>
      <c r="G14" s="1"/>
    </row>
    <row r="15" spans="1:10" ht="12.75">
      <c r="A15" t="s">
        <v>39</v>
      </c>
      <c r="B15" t="s">
        <v>14</v>
      </c>
      <c r="D15" s="39" t="s">
        <v>32</v>
      </c>
      <c r="E15" s="40"/>
      <c r="F15" s="40"/>
      <c r="G15" s="40"/>
      <c r="H15" s="41"/>
      <c r="I15" s="41"/>
      <c r="J15" s="41"/>
    </row>
    <row r="16" spans="4:7" ht="7.5" customHeight="1">
      <c r="D16" s="1"/>
      <c r="E16" s="1"/>
      <c r="F16" s="1"/>
      <c r="G16" s="1"/>
    </row>
    <row r="17" spans="1:8" ht="12.75">
      <c r="A17" s="4"/>
      <c r="B17" s="4"/>
      <c r="C17" s="19"/>
      <c r="D17" s="4"/>
      <c r="E17" s="4"/>
      <c r="F17" s="4"/>
      <c r="G17" s="4"/>
      <c r="H17" s="4"/>
    </row>
    <row r="18" spans="1:11" ht="12.75" customHeight="1">
      <c r="A18" s="34" t="s">
        <v>33</v>
      </c>
      <c r="B18" s="27"/>
      <c r="C18" s="27"/>
      <c r="D18" s="27"/>
      <c r="E18" s="27"/>
      <c r="F18" s="36" t="s">
        <v>52</v>
      </c>
      <c r="G18" s="34" t="s">
        <v>57</v>
      </c>
      <c r="H18" s="27"/>
      <c r="I18" s="27"/>
      <c r="J18" s="27"/>
      <c r="K18" s="27"/>
    </row>
    <row r="19" spans="1:11" ht="12.75">
      <c r="A19" s="18"/>
      <c r="B19" s="18"/>
      <c r="C19" s="18"/>
      <c r="D19" s="18"/>
      <c r="F19" s="30" t="s">
        <v>18</v>
      </c>
      <c r="G19" s="18"/>
      <c r="H19" s="18"/>
      <c r="I19" s="18"/>
      <c r="J19" s="18"/>
      <c r="K19" s="18"/>
    </row>
    <row r="20" spans="1:8" ht="6.75" customHeight="1" thickBot="1">
      <c r="A20" s="4"/>
      <c r="B20" s="4"/>
      <c r="C20" s="19"/>
      <c r="D20" s="4"/>
      <c r="E20" s="4"/>
      <c r="F20" s="4"/>
      <c r="G20" s="4"/>
      <c r="H20" s="4"/>
    </row>
    <row r="21" spans="1:8" ht="24">
      <c r="A21" s="8" t="s">
        <v>0</v>
      </c>
      <c r="B21" s="90" t="s">
        <v>19</v>
      </c>
      <c r="C21" s="91"/>
      <c r="D21" s="90" t="s">
        <v>20</v>
      </c>
      <c r="E21" s="92"/>
      <c r="F21" s="92"/>
      <c r="G21" s="93"/>
      <c r="H21" s="4"/>
    </row>
    <row r="22" spans="1:8" ht="12.75">
      <c r="A22" s="24">
        <v>1</v>
      </c>
      <c r="B22" s="77">
        <v>2</v>
      </c>
      <c r="C22" s="78"/>
      <c r="D22" s="77">
        <v>3</v>
      </c>
      <c r="E22" s="79"/>
      <c r="F22" s="79"/>
      <c r="G22" s="80"/>
      <c r="H22" s="4"/>
    </row>
    <row r="23" spans="1:8" ht="12.75">
      <c r="A23" s="24" t="s">
        <v>60</v>
      </c>
      <c r="B23" s="94" t="s">
        <v>60</v>
      </c>
      <c r="C23" s="78"/>
      <c r="D23" s="94" t="s">
        <v>60</v>
      </c>
      <c r="E23" s="79"/>
      <c r="F23" s="79"/>
      <c r="G23" s="80"/>
      <c r="H23" s="4"/>
    </row>
    <row r="24" spans="1:8" ht="12.75">
      <c r="A24" s="24"/>
      <c r="B24" s="77"/>
      <c r="C24" s="78"/>
      <c r="D24" s="77"/>
      <c r="E24" s="79"/>
      <c r="F24" s="79"/>
      <c r="G24" s="80"/>
      <c r="H24" s="4"/>
    </row>
    <row r="25" spans="1:8" ht="12.75">
      <c r="A25" s="24"/>
      <c r="B25" s="77"/>
      <c r="C25" s="78"/>
      <c r="D25" s="77"/>
      <c r="E25" s="79"/>
      <c r="F25" s="79"/>
      <c r="G25" s="80"/>
      <c r="H25" s="4"/>
    </row>
    <row r="26" spans="1:8" ht="12.75">
      <c r="A26" s="25"/>
      <c r="B26" s="77"/>
      <c r="C26" s="78"/>
      <c r="D26" s="77"/>
      <c r="E26" s="79"/>
      <c r="F26" s="79"/>
      <c r="G26" s="80"/>
      <c r="H26" s="4"/>
    </row>
    <row r="27" spans="1:8" ht="12.75">
      <c r="A27" s="25"/>
      <c r="B27" s="77"/>
      <c r="C27" s="78"/>
      <c r="D27" s="77"/>
      <c r="E27" s="79"/>
      <c r="F27" s="79"/>
      <c r="G27" s="80"/>
      <c r="H27" s="4"/>
    </row>
    <row r="28" spans="1:8" ht="13.5" thickBot="1">
      <c r="A28" s="26"/>
      <c r="B28" s="81"/>
      <c r="C28" s="82"/>
      <c r="D28" s="81"/>
      <c r="E28" s="83"/>
      <c r="F28" s="83"/>
      <c r="G28" s="84"/>
      <c r="H28" s="4"/>
    </row>
    <row r="29" spans="1:8" ht="12.75">
      <c r="A29" s="4"/>
      <c r="B29" s="4"/>
      <c r="C29" s="19"/>
      <c r="D29" s="4"/>
      <c r="E29" s="4"/>
      <c r="F29" s="4"/>
      <c r="G29" s="4"/>
      <c r="H29" s="4"/>
    </row>
    <row r="30" spans="1:11" ht="12" customHeight="1">
      <c r="A30" s="34" t="s">
        <v>34</v>
      </c>
      <c r="B30" s="19"/>
      <c r="C30" s="19"/>
      <c r="D30" s="19"/>
      <c r="E30" s="19"/>
      <c r="F30" s="36" t="s">
        <v>52</v>
      </c>
      <c r="G30" s="34" t="s">
        <v>57</v>
      </c>
      <c r="H30" s="19"/>
      <c r="I30" s="19"/>
      <c r="J30" s="19"/>
      <c r="K30" s="19"/>
    </row>
    <row r="31" spans="1:11" ht="12" customHeight="1">
      <c r="A31" s="18"/>
      <c r="B31" s="18"/>
      <c r="C31" s="18"/>
      <c r="D31" s="18"/>
      <c r="E31" s="18"/>
      <c r="F31" s="30" t="s">
        <v>18</v>
      </c>
      <c r="G31" s="18"/>
      <c r="H31" s="18"/>
      <c r="I31" s="18"/>
      <c r="J31" s="18"/>
      <c r="K31" s="18"/>
    </row>
    <row r="32" spans="1:8" ht="7.5" customHeight="1" thickBot="1">
      <c r="A32" s="4"/>
      <c r="B32" s="4"/>
      <c r="C32" s="4"/>
      <c r="D32" s="4"/>
      <c r="E32" s="4"/>
      <c r="F32" s="4"/>
      <c r="G32" s="4"/>
      <c r="H32" s="4"/>
    </row>
    <row r="33" spans="1:10" ht="25.5" customHeight="1">
      <c r="A33" s="85" t="s">
        <v>16</v>
      </c>
      <c r="B33" s="86"/>
      <c r="C33" s="72" t="s">
        <v>8</v>
      </c>
      <c r="D33" s="73"/>
      <c r="E33" s="59" t="s">
        <v>11</v>
      </c>
      <c r="F33" s="73"/>
      <c r="G33" s="59" t="s">
        <v>13</v>
      </c>
      <c r="H33" s="73"/>
      <c r="I33" s="59" t="s">
        <v>12</v>
      </c>
      <c r="J33" s="60"/>
    </row>
    <row r="34" spans="1:10" ht="12.75">
      <c r="A34" s="87"/>
      <c r="B34" s="88"/>
      <c r="C34" s="21" t="s">
        <v>9</v>
      </c>
      <c r="D34" s="5" t="s">
        <v>10</v>
      </c>
      <c r="E34" s="5" t="s">
        <v>9</v>
      </c>
      <c r="F34" s="5" t="s">
        <v>10</v>
      </c>
      <c r="G34" s="5" t="s">
        <v>9</v>
      </c>
      <c r="H34" s="5" t="s">
        <v>10</v>
      </c>
      <c r="I34" s="5" t="s">
        <v>9</v>
      </c>
      <c r="J34" s="12" t="s">
        <v>10</v>
      </c>
    </row>
    <row r="35" spans="1:10" ht="12.75">
      <c r="A35" s="87"/>
      <c r="B35" s="88"/>
      <c r="C35" s="22">
        <v>0</v>
      </c>
      <c r="D35" s="47">
        <v>0</v>
      </c>
      <c r="E35" s="20">
        <v>0</v>
      </c>
      <c r="F35" s="47">
        <v>0</v>
      </c>
      <c r="G35" s="20">
        <v>0</v>
      </c>
      <c r="H35" s="47">
        <v>0</v>
      </c>
      <c r="I35" s="20">
        <v>0</v>
      </c>
      <c r="J35" s="49">
        <v>0</v>
      </c>
    </row>
    <row r="36" spans="1:10" ht="13.5" thickBot="1">
      <c r="A36" s="61" t="s">
        <v>17</v>
      </c>
      <c r="B36" s="62"/>
      <c r="C36" s="42">
        <f>C35+октябрь!C36</f>
        <v>1</v>
      </c>
      <c r="D36" s="48">
        <f>D35+октябрь!D36</f>
        <v>50.05</v>
      </c>
      <c r="E36" s="42">
        <f>E35+октябрь!E36</f>
        <v>2</v>
      </c>
      <c r="F36" s="48">
        <f>F35+октябрь!F36</f>
        <v>50.349999999999994</v>
      </c>
      <c r="G36" s="42">
        <f>G35+октябрь!G36</f>
        <v>0</v>
      </c>
      <c r="H36" s="48">
        <f>H35+октябрь!H36</f>
        <v>0</v>
      </c>
      <c r="I36" s="42">
        <f>I35+октябрь!I36</f>
        <v>2</v>
      </c>
      <c r="J36" s="50">
        <f>J35+октябрь!J36</f>
        <v>50.349999999999994</v>
      </c>
    </row>
    <row r="37" spans="1:10" ht="12.75">
      <c r="A37" s="4"/>
      <c r="B37" s="23"/>
      <c r="C37" s="19"/>
      <c r="D37" s="19"/>
      <c r="E37" s="19"/>
      <c r="F37" s="19"/>
      <c r="G37" s="19"/>
      <c r="H37" s="19"/>
      <c r="I37" s="13"/>
      <c r="J37" s="13"/>
    </row>
    <row r="38" spans="1:11" ht="12.75" customHeight="1">
      <c r="A38" s="35" t="s">
        <v>35</v>
      </c>
      <c r="B38" s="31"/>
      <c r="C38" s="31"/>
      <c r="D38" s="31"/>
      <c r="E38" s="31"/>
      <c r="F38" s="31"/>
      <c r="G38" s="31"/>
      <c r="H38" s="27"/>
      <c r="I38" s="36" t="s">
        <v>52</v>
      </c>
      <c r="J38" s="34" t="s">
        <v>57</v>
      </c>
      <c r="K38" s="31"/>
    </row>
    <row r="39" spans="1:11" ht="12.75">
      <c r="A39" s="17"/>
      <c r="B39" s="17"/>
      <c r="C39" s="17"/>
      <c r="D39" s="17"/>
      <c r="E39" s="17"/>
      <c r="F39" s="17"/>
      <c r="G39" s="17"/>
      <c r="H39" s="30"/>
      <c r="I39" s="30" t="s">
        <v>18</v>
      </c>
      <c r="J39" s="17"/>
      <c r="K39" s="17"/>
    </row>
    <row r="40" spans="1:8" ht="8.25" customHeight="1" thickBot="1">
      <c r="A40" s="4"/>
      <c r="B40" s="4"/>
      <c r="C40" s="4"/>
      <c r="D40" s="4"/>
      <c r="E40" s="4"/>
      <c r="F40" s="4"/>
      <c r="G40" s="4"/>
      <c r="H40" s="4"/>
    </row>
    <row r="41" spans="1:10" ht="66" customHeight="1">
      <c r="A41" s="8" t="s">
        <v>0</v>
      </c>
      <c r="B41" s="63" t="s">
        <v>1</v>
      </c>
      <c r="C41" s="64"/>
      <c r="D41" s="65"/>
      <c r="E41" s="9" t="s">
        <v>2</v>
      </c>
      <c r="F41" s="9" t="s">
        <v>3</v>
      </c>
      <c r="G41" s="9" t="s">
        <v>5</v>
      </c>
      <c r="H41" s="9" t="s">
        <v>7</v>
      </c>
      <c r="I41" s="9" t="s">
        <v>4</v>
      </c>
      <c r="J41" s="10" t="s">
        <v>6</v>
      </c>
    </row>
    <row r="42" spans="1:10" ht="12.75">
      <c r="A42" s="11"/>
      <c r="B42" s="66"/>
      <c r="C42" s="67"/>
      <c r="D42" s="68"/>
      <c r="E42" s="6"/>
      <c r="F42" s="56"/>
      <c r="G42" s="6"/>
      <c r="H42" s="6"/>
      <c r="I42" s="58"/>
      <c r="J42" s="16"/>
    </row>
    <row r="43" spans="1:10" ht="12.75">
      <c r="A43" s="11"/>
      <c r="B43" s="69" t="s">
        <v>16</v>
      </c>
      <c r="C43" s="70"/>
      <c r="D43" s="71"/>
      <c r="E43" s="6">
        <f>COUNTA(E42)</f>
        <v>0</v>
      </c>
      <c r="F43" s="7"/>
      <c r="G43" s="51">
        <f>SUM(G42:G42)</f>
        <v>0</v>
      </c>
      <c r="H43" s="7"/>
      <c r="I43" s="53">
        <f>SUM(I42:I42)</f>
        <v>0</v>
      </c>
      <c r="J43" s="54">
        <f>SUM(J42:J42)</f>
        <v>0</v>
      </c>
    </row>
    <row r="44" spans="1:10" ht="13.5" thickBot="1">
      <c r="A44" s="32"/>
      <c r="B44" s="74" t="s">
        <v>17</v>
      </c>
      <c r="C44" s="75"/>
      <c r="D44" s="76"/>
      <c r="E44" s="45">
        <f>май!E44+E43</f>
        <v>0</v>
      </c>
      <c r="F44" s="46"/>
      <c r="G44" s="52">
        <f>октябрь!G44+ноябрь!G43</f>
        <v>50350</v>
      </c>
      <c r="H44" s="46"/>
      <c r="I44" s="52">
        <f>октябрь!I44+I43</f>
        <v>15415.71</v>
      </c>
      <c r="J44" s="55">
        <f>май!J44+J43</f>
        <v>0</v>
      </c>
    </row>
    <row r="46" spans="4:11" ht="12.75">
      <c r="D46" s="33" t="s">
        <v>15</v>
      </c>
      <c r="E46" s="3" t="s">
        <v>36</v>
      </c>
      <c r="F46" s="3"/>
      <c r="J46" s="3"/>
      <c r="K46" s="13"/>
    </row>
    <row r="47" spans="4:8" ht="12.75">
      <c r="D47" s="2"/>
      <c r="E47" s="2"/>
      <c r="F47" s="2"/>
      <c r="G47" s="2"/>
      <c r="H47" s="2"/>
    </row>
    <row r="48" spans="4:8" ht="12.75">
      <c r="D48" s="2"/>
      <c r="E48" s="2"/>
      <c r="F48" s="2"/>
      <c r="G48" s="2"/>
      <c r="H48" s="2"/>
    </row>
  </sheetData>
  <sheetProtection/>
  <mergeCells count="27">
    <mergeCell ref="A4:J4"/>
    <mergeCell ref="B21:C21"/>
    <mergeCell ref="D21:G21"/>
    <mergeCell ref="B22:C22"/>
    <mergeCell ref="D22:G22"/>
    <mergeCell ref="B23:C23"/>
    <mergeCell ref="D23:G23"/>
    <mergeCell ref="B24:C24"/>
    <mergeCell ref="D24:G24"/>
    <mergeCell ref="B25:C25"/>
    <mergeCell ref="D25:G25"/>
    <mergeCell ref="B26:C26"/>
    <mergeCell ref="D26:G26"/>
    <mergeCell ref="B27:C27"/>
    <mergeCell ref="D27:G27"/>
    <mergeCell ref="B28:C28"/>
    <mergeCell ref="D28:G28"/>
    <mergeCell ref="A33:B35"/>
    <mergeCell ref="C33:D33"/>
    <mergeCell ref="E33:F33"/>
    <mergeCell ref="G33:H33"/>
    <mergeCell ref="I33:J33"/>
    <mergeCell ref="A36:B36"/>
    <mergeCell ref="B41:D41"/>
    <mergeCell ref="B42:D42"/>
    <mergeCell ref="B43:D43"/>
    <mergeCell ref="B44:D44"/>
  </mergeCells>
  <conditionalFormatting sqref="F43:J44">
    <cfRule type="cellIs" priority="1" dxfId="12" operator="equal" stopIfTrue="1">
      <formula>0</formula>
    </cfRule>
  </conditionalFormatting>
  <hyperlinks>
    <hyperlink ref="D15" r:id="rId1" display="http://yaesk.ru/potrebitelyam/tehnologicheskoe-prisoedinenie-k-elektricheskim-setyam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&amp;C&amp;A&amp;RСтраница &amp;P</oddFooter>
  </headerFooter>
  <rowBreaks count="1" manualBreakCount="1">
    <brk id="36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workbookViewId="0" topLeftCell="A13">
      <selection activeCell="M22" sqref="M22"/>
    </sheetView>
  </sheetViews>
  <sheetFormatPr defaultColWidth="9.00390625" defaultRowHeight="12.75"/>
  <cols>
    <col min="1" max="1" width="4.875" style="0" customWidth="1"/>
    <col min="2" max="2" width="18.75390625" style="0" customWidth="1"/>
    <col min="3" max="10" width="13.75390625" style="0" customWidth="1"/>
  </cols>
  <sheetData>
    <row r="1" spans="10:11" ht="11.25" customHeight="1">
      <c r="J1" s="28" t="s">
        <v>21</v>
      </c>
      <c r="K1" s="14"/>
    </row>
    <row r="2" spans="10:11" ht="12" customHeight="1">
      <c r="J2" s="28" t="s">
        <v>56</v>
      </c>
      <c r="K2" s="14"/>
    </row>
    <row r="3" spans="10:11" ht="12" customHeight="1">
      <c r="J3" s="28"/>
      <c r="K3" s="14"/>
    </row>
    <row r="4" spans="1:10" ht="55.5" customHeight="1">
      <c r="A4" s="89" t="s">
        <v>22</v>
      </c>
      <c r="B4" s="89"/>
      <c r="C4" s="89"/>
      <c r="D4" s="89"/>
      <c r="E4" s="89"/>
      <c r="F4" s="89"/>
      <c r="G4" s="89"/>
      <c r="H4" s="89"/>
      <c r="I4" s="89"/>
      <c r="J4" s="89"/>
    </row>
    <row r="5" spans="4:7" ht="12.75">
      <c r="D5" s="1"/>
      <c r="E5" s="1"/>
      <c r="F5" s="1"/>
      <c r="G5" s="1"/>
    </row>
    <row r="6" spans="1:7" ht="12.75">
      <c r="A6" s="29" t="s">
        <v>24</v>
      </c>
      <c r="D6" s="1"/>
      <c r="E6" s="1"/>
      <c r="F6" s="1"/>
      <c r="G6" s="1"/>
    </row>
    <row r="7" spans="1:10" ht="12.75">
      <c r="A7" t="s">
        <v>25</v>
      </c>
      <c r="B7" t="s">
        <v>27</v>
      </c>
      <c r="D7" s="38" t="s">
        <v>23</v>
      </c>
      <c r="E7" s="37"/>
      <c r="F7" s="37"/>
      <c r="G7" s="37"/>
      <c r="H7" s="38"/>
      <c r="I7" s="38"/>
      <c r="J7" s="38"/>
    </row>
    <row r="8" spans="4:7" ht="6" customHeight="1">
      <c r="D8" s="1"/>
      <c r="E8" s="1"/>
      <c r="F8" s="1"/>
      <c r="G8" s="1"/>
    </row>
    <row r="9" spans="1:10" ht="12.75">
      <c r="A9" t="s">
        <v>26</v>
      </c>
      <c r="B9" t="s">
        <v>28</v>
      </c>
      <c r="D9" s="38" t="s">
        <v>47</v>
      </c>
      <c r="E9" s="37"/>
      <c r="F9" s="37"/>
      <c r="G9" s="37"/>
      <c r="H9" s="38"/>
      <c r="I9" s="38"/>
      <c r="J9" s="38"/>
    </row>
    <row r="10" spans="4:7" ht="6" customHeight="1">
      <c r="D10" s="1"/>
      <c r="E10" s="1"/>
      <c r="F10" s="1"/>
      <c r="G10" s="1"/>
    </row>
    <row r="11" spans="1:10" ht="12.75">
      <c r="A11" t="s">
        <v>29</v>
      </c>
      <c r="B11" t="s">
        <v>37</v>
      </c>
      <c r="D11" s="38" t="s">
        <v>38</v>
      </c>
      <c r="E11" s="37"/>
      <c r="F11" s="37"/>
      <c r="G11" s="37"/>
      <c r="H11" s="38"/>
      <c r="I11" s="38"/>
      <c r="J11" s="38"/>
    </row>
    <row r="12" spans="4:7" ht="6" customHeight="1">
      <c r="D12" s="1"/>
      <c r="E12" s="1"/>
      <c r="F12" s="1"/>
      <c r="G12" s="1"/>
    </row>
    <row r="13" spans="1:10" ht="12.75">
      <c r="A13" t="s">
        <v>31</v>
      </c>
      <c r="B13" t="s">
        <v>30</v>
      </c>
      <c r="D13" s="38" t="s">
        <v>43</v>
      </c>
      <c r="E13" s="37"/>
      <c r="F13" s="37"/>
      <c r="G13" s="37"/>
      <c r="H13" s="38"/>
      <c r="I13" s="38"/>
      <c r="J13" s="38"/>
    </row>
    <row r="14" spans="4:7" ht="6" customHeight="1">
      <c r="D14" s="1"/>
      <c r="E14" s="1"/>
      <c r="F14" s="1"/>
      <c r="G14" s="1"/>
    </row>
    <row r="15" spans="1:10" ht="12.75">
      <c r="A15" t="s">
        <v>39</v>
      </c>
      <c r="B15" t="s">
        <v>14</v>
      </c>
      <c r="D15" s="39" t="s">
        <v>32</v>
      </c>
      <c r="E15" s="40"/>
      <c r="F15" s="40"/>
      <c r="G15" s="40"/>
      <c r="H15" s="41"/>
      <c r="I15" s="41"/>
      <c r="J15" s="41"/>
    </row>
    <row r="16" spans="4:7" ht="7.5" customHeight="1">
      <c r="D16" s="1"/>
      <c r="E16" s="1"/>
      <c r="F16" s="1"/>
      <c r="G16" s="1"/>
    </row>
    <row r="17" spans="1:8" ht="12.75">
      <c r="A17" s="4"/>
      <c r="B17" s="4"/>
      <c r="C17" s="19"/>
      <c r="D17" s="4"/>
      <c r="E17" s="4"/>
      <c r="F17" s="4"/>
      <c r="G17" s="4"/>
      <c r="H17" s="4"/>
    </row>
    <row r="18" spans="1:11" ht="12.75" customHeight="1">
      <c r="A18" s="34" t="s">
        <v>33</v>
      </c>
      <c r="B18" s="27"/>
      <c r="C18" s="27"/>
      <c r="D18" s="27"/>
      <c r="E18" s="27"/>
      <c r="F18" s="36" t="s">
        <v>53</v>
      </c>
      <c r="G18" s="34" t="s">
        <v>57</v>
      </c>
      <c r="H18" s="27"/>
      <c r="I18" s="27"/>
      <c r="J18" s="27"/>
      <c r="K18" s="27"/>
    </row>
    <row r="19" spans="1:11" ht="12.75">
      <c r="A19" s="18"/>
      <c r="B19" s="18"/>
      <c r="C19" s="18"/>
      <c r="D19" s="18"/>
      <c r="F19" s="30" t="s">
        <v>18</v>
      </c>
      <c r="G19" s="18"/>
      <c r="H19" s="18"/>
      <c r="I19" s="18"/>
      <c r="J19" s="18"/>
      <c r="K19" s="18"/>
    </row>
    <row r="20" spans="1:8" ht="6.75" customHeight="1" thickBot="1">
      <c r="A20" s="4"/>
      <c r="B20" s="4"/>
      <c r="C20" s="19"/>
      <c r="D20" s="4"/>
      <c r="E20" s="4"/>
      <c r="F20" s="4"/>
      <c r="G20" s="4"/>
      <c r="H20" s="4"/>
    </row>
    <row r="21" spans="1:8" ht="24">
      <c r="A21" s="8" t="s">
        <v>0</v>
      </c>
      <c r="B21" s="90" t="s">
        <v>19</v>
      </c>
      <c r="C21" s="91"/>
      <c r="D21" s="90" t="s">
        <v>20</v>
      </c>
      <c r="E21" s="92"/>
      <c r="F21" s="92"/>
      <c r="G21" s="93"/>
      <c r="H21" s="4"/>
    </row>
    <row r="22" spans="1:8" ht="12.75">
      <c r="A22" s="24">
        <v>1</v>
      </c>
      <c r="B22" s="77">
        <v>2</v>
      </c>
      <c r="C22" s="78"/>
      <c r="D22" s="77">
        <v>3</v>
      </c>
      <c r="E22" s="79"/>
      <c r="F22" s="79"/>
      <c r="G22" s="80"/>
      <c r="H22" s="4"/>
    </row>
    <row r="23" spans="1:8" ht="12.75">
      <c r="A23" s="24" t="s">
        <v>60</v>
      </c>
      <c r="B23" s="94" t="s">
        <v>60</v>
      </c>
      <c r="C23" s="78"/>
      <c r="D23" s="94" t="s">
        <v>60</v>
      </c>
      <c r="E23" s="79"/>
      <c r="F23" s="79"/>
      <c r="G23" s="80"/>
      <c r="H23" s="4"/>
    </row>
    <row r="24" spans="1:8" ht="12.75">
      <c r="A24" s="24"/>
      <c r="B24" s="77"/>
      <c r="C24" s="78"/>
      <c r="D24" s="77"/>
      <c r="E24" s="79"/>
      <c r="F24" s="79"/>
      <c r="G24" s="80"/>
      <c r="H24" s="4"/>
    </row>
    <row r="25" spans="1:8" ht="12.75">
      <c r="A25" s="24"/>
      <c r="B25" s="77"/>
      <c r="C25" s="78"/>
      <c r="D25" s="77"/>
      <c r="E25" s="79"/>
      <c r="F25" s="79"/>
      <c r="G25" s="80"/>
      <c r="H25" s="4"/>
    </row>
    <row r="26" spans="1:8" ht="12.75">
      <c r="A26" s="25"/>
      <c r="B26" s="77"/>
      <c r="C26" s="78"/>
      <c r="D26" s="77"/>
      <c r="E26" s="79"/>
      <c r="F26" s="79"/>
      <c r="G26" s="80"/>
      <c r="H26" s="4"/>
    </row>
    <row r="27" spans="1:8" ht="12.75">
      <c r="A27" s="25"/>
      <c r="B27" s="77"/>
      <c r="C27" s="78"/>
      <c r="D27" s="77"/>
      <c r="E27" s="79"/>
      <c r="F27" s="79"/>
      <c r="G27" s="80"/>
      <c r="H27" s="4"/>
    </row>
    <row r="28" spans="1:8" ht="13.5" thickBot="1">
      <c r="A28" s="26"/>
      <c r="B28" s="81"/>
      <c r="C28" s="82"/>
      <c r="D28" s="81"/>
      <c r="E28" s="83"/>
      <c r="F28" s="83"/>
      <c r="G28" s="84"/>
      <c r="H28" s="4"/>
    </row>
    <row r="29" spans="1:8" ht="12.75">
      <c r="A29" s="4"/>
      <c r="B29" s="4"/>
      <c r="C29" s="19"/>
      <c r="D29" s="4"/>
      <c r="E29" s="4"/>
      <c r="F29" s="4"/>
      <c r="G29" s="4"/>
      <c r="H29" s="4"/>
    </row>
    <row r="30" spans="1:11" ht="12" customHeight="1">
      <c r="A30" s="34" t="s">
        <v>34</v>
      </c>
      <c r="B30" s="19"/>
      <c r="C30" s="19"/>
      <c r="D30" s="19"/>
      <c r="E30" s="19"/>
      <c r="F30" s="36" t="s">
        <v>53</v>
      </c>
      <c r="G30" s="34" t="s">
        <v>57</v>
      </c>
      <c r="H30" s="19"/>
      <c r="I30" s="19"/>
      <c r="J30" s="19"/>
      <c r="K30" s="19"/>
    </row>
    <row r="31" spans="1:11" ht="12" customHeight="1">
      <c r="A31" s="18"/>
      <c r="B31" s="18"/>
      <c r="C31" s="18"/>
      <c r="D31" s="18"/>
      <c r="E31" s="18"/>
      <c r="F31" s="30" t="s">
        <v>18</v>
      </c>
      <c r="G31" s="18"/>
      <c r="H31" s="18"/>
      <c r="I31" s="18"/>
      <c r="J31" s="18"/>
      <c r="K31" s="18"/>
    </row>
    <row r="32" spans="1:8" ht="7.5" customHeight="1" thickBot="1">
      <c r="A32" s="4"/>
      <c r="B32" s="4"/>
      <c r="C32" s="4"/>
      <c r="D32" s="4"/>
      <c r="E32" s="4"/>
      <c r="F32" s="4"/>
      <c r="G32" s="4"/>
      <c r="H32" s="4"/>
    </row>
    <row r="33" spans="1:10" ht="25.5" customHeight="1">
      <c r="A33" s="85" t="s">
        <v>16</v>
      </c>
      <c r="B33" s="86"/>
      <c r="C33" s="72" t="s">
        <v>8</v>
      </c>
      <c r="D33" s="73"/>
      <c r="E33" s="59" t="s">
        <v>11</v>
      </c>
      <c r="F33" s="73"/>
      <c r="G33" s="59" t="s">
        <v>13</v>
      </c>
      <c r="H33" s="73"/>
      <c r="I33" s="59" t="s">
        <v>12</v>
      </c>
      <c r="J33" s="60"/>
    </row>
    <row r="34" spans="1:10" ht="12.75">
      <c r="A34" s="87"/>
      <c r="B34" s="88"/>
      <c r="C34" s="21" t="s">
        <v>9</v>
      </c>
      <c r="D34" s="5" t="s">
        <v>10</v>
      </c>
      <c r="E34" s="5" t="s">
        <v>9</v>
      </c>
      <c r="F34" s="5" t="s">
        <v>10</v>
      </c>
      <c r="G34" s="5" t="s">
        <v>9</v>
      </c>
      <c r="H34" s="5" t="s">
        <v>10</v>
      </c>
      <c r="I34" s="5" t="s">
        <v>9</v>
      </c>
      <c r="J34" s="12" t="s">
        <v>10</v>
      </c>
    </row>
    <row r="35" spans="1:10" ht="12.75">
      <c r="A35" s="87"/>
      <c r="B35" s="88"/>
      <c r="C35" s="22">
        <v>0</v>
      </c>
      <c r="D35" s="47">
        <v>0</v>
      </c>
      <c r="E35" s="20">
        <v>0</v>
      </c>
      <c r="F35" s="47">
        <v>0</v>
      </c>
      <c r="G35" s="20">
        <v>0</v>
      </c>
      <c r="H35" s="47">
        <v>0</v>
      </c>
      <c r="I35" s="20">
        <v>0</v>
      </c>
      <c r="J35" s="49">
        <v>0</v>
      </c>
    </row>
    <row r="36" spans="1:10" ht="13.5" thickBot="1">
      <c r="A36" s="61" t="s">
        <v>17</v>
      </c>
      <c r="B36" s="62"/>
      <c r="C36" s="42">
        <f>C35+ноябрь!C36</f>
        <v>1</v>
      </c>
      <c r="D36" s="48">
        <f>D35+ноябрь!D36</f>
        <v>50.05</v>
      </c>
      <c r="E36" s="42">
        <f>E35+ноябрь!E36</f>
        <v>2</v>
      </c>
      <c r="F36" s="48">
        <f>F35+ноябрь!F36</f>
        <v>50.349999999999994</v>
      </c>
      <c r="G36" s="42">
        <f>G35+ноябрь!G36</f>
        <v>0</v>
      </c>
      <c r="H36" s="48">
        <f>H35+ноябрь!H36</f>
        <v>0</v>
      </c>
      <c r="I36" s="42">
        <f>I35+ноябрь!I36</f>
        <v>2</v>
      </c>
      <c r="J36" s="50">
        <f>J35+ноябрь!J36</f>
        <v>50.349999999999994</v>
      </c>
    </row>
    <row r="37" spans="1:10" ht="12.75">
      <c r="A37" s="4"/>
      <c r="B37" s="23"/>
      <c r="C37" s="19"/>
      <c r="D37" s="19"/>
      <c r="E37" s="19"/>
      <c r="F37" s="19"/>
      <c r="G37" s="19"/>
      <c r="H37" s="19"/>
      <c r="I37" s="13"/>
      <c r="J37" s="13"/>
    </row>
    <row r="38" spans="1:11" ht="12.75" customHeight="1">
      <c r="A38" s="35" t="s">
        <v>35</v>
      </c>
      <c r="B38" s="31"/>
      <c r="C38" s="31"/>
      <c r="D38" s="31"/>
      <c r="E38" s="31"/>
      <c r="F38" s="31"/>
      <c r="G38" s="31"/>
      <c r="H38" s="27"/>
      <c r="I38" s="36" t="s">
        <v>53</v>
      </c>
      <c r="J38" s="34" t="s">
        <v>57</v>
      </c>
      <c r="K38" s="31"/>
    </row>
    <row r="39" spans="1:11" ht="12.75">
      <c r="A39" s="17"/>
      <c r="B39" s="17"/>
      <c r="C39" s="17"/>
      <c r="D39" s="17"/>
      <c r="E39" s="17"/>
      <c r="F39" s="17"/>
      <c r="G39" s="17"/>
      <c r="H39" s="30"/>
      <c r="I39" s="30" t="s">
        <v>18</v>
      </c>
      <c r="J39" s="17"/>
      <c r="K39" s="17"/>
    </row>
    <row r="40" spans="1:8" ht="8.25" customHeight="1" thickBot="1">
      <c r="A40" s="4"/>
      <c r="B40" s="4"/>
      <c r="C40" s="4"/>
      <c r="D40" s="4"/>
      <c r="E40" s="4"/>
      <c r="F40" s="4"/>
      <c r="G40" s="4"/>
      <c r="H40" s="4"/>
    </row>
    <row r="41" spans="1:10" ht="66" customHeight="1">
      <c r="A41" s="8" t="s">
        <v>0</v>
      </c>
      <c r="B41" s="63" t="s">
        <v>1</v>
      </c>
      <c r="C41" s="64"/>
      <c r="D41" s="65"/>
      <c r="E41" s="9" t="s">
        <v>2</v>
      </c>
      <c r="F41" s="9" t="s">
        <v>3</v>
      </c>
      <c r="G41" s="9" t="s">
        <v>5</v>
      </c>
      <c r="H41" s="9" t="s">
        <v>7</v>
      </c>
      <c r="I41" s="9" t="s">
        <v>4</v>
      </c>
      <c r="J41" s="10" t="s">
        <v>6</v>
      </c>
    </row>
    <row r="42" spans="1:10" ht="12.75">
      <c r="A42" s="11"/>
      <c r="B42" s="66"/>
      <c r="C42" s="67"/>
      <c r="D42" s="68"/>
      <c r="E42" s="6"/>
      <c r="F42" s="56"/>
      <c r="G42" s="6"/>
      <c r="H42" s="6"/>
      <c r="I42" s="58"/>
      <c r="J42" s="16"/>
    </row>
    <row r="43" spans="1:10" ht="12.75">
      <c r="A43" s="11"/>
      <c r="B43" s="69" t="s">
        <v>16</v>
      </c>
      <c r="C43" s="70"/>
      <c r="D43" s="71"/>
      <c r="E43" s="6">
        <f>COUNTA(E42)</f>
        <v>0</v>
      </c>
      <c r="F43" s="7"/>
      <c r="G43" s="51">
        <f>SUM(G42:G42)</f>
        <v>0</v>
      </c>
      <c r="H43" s="7"/>
      <c r="I43" s="53">
        <f>SUM(I42:I42)</f>
        <v>0</v>
      </c>
      <c r="J43" s="54">
        <f>SUM(J42:J42)</f>
        <v>0</v>
      </c>
    </row>
    <row r="44" spans="1:10" ht="13.5" thickBot="1">
      <c r="A44" s="32"/>
      <c r="B44" s="74" t="s">
        <v>17</v>
      </c>
      <c r="C44" s="75"/>
      <c r="D44" s="76"/>
      <c r="E44" s="45">
        <f>май!E44+E43</f>
        <v>0</v>
      </c>
      <c r="F44" s="46"/>
      <c r="G44" s="52">
        <f>ноябрь!G44+декабрь!G43</f>
        <v>50350</v>
      </c>
      <c r="H44" s="46"/>
      <c r="I44" s="52">
        <f>ноябрь!I44+I43</f>
        <v>15415.71</v>
      </c>
      <c r="J44" s="55">
        <f>май!J44+J43</f>
        <v>0</v>
      </c>
    </row>
    <row r="46" spans="4:11" ht="12.75">
      <c r="D46" s="33" t="s">
        <v>15</v>
      </c>
      <c r="E46" s="3" t="s">
        <v>36</v>
      </c>
      <c r="F46" s="3"/>
      <c r="J46" s="3"/>
      <c r="K46" s="13"/>
    </row>
    <row r="47" spans="4:8" ht="12.75">
      <c r="D47" s="2"/>
      <c r="E47" s="2"/>
      <c r="F47" s="2"/>
      <c r="G47" s="2"/>
      <c r="H47" s="2"/>
    </row>
    <row r="48" spans="4:8" ht="12.75">
      <c r="D48" s="2"/>
      <c r="E48" s="2"/>
      <c r="F48" s="2"/>
      <c r="G48" s="2"/>
      <c r="H48" s="2"/>
    </row>
  </sheetData>
  <sheetProtection/>
  <mergeCells count="27">
    <mergeCell ref="A4:J4"/>
    <mergeCell ref="B21:C21"/>
    <mergeCell ref="D21:G21"/>
    <mergeCell ref="B22:C22"/>
    <mergeCell ref="D22:G22"/>
    <mergeCell ref="B23:C23"/>
    <mergeCell ref="D23:G23"/>
    <mergeCell ref="B24:C24"/>
    <mergeCell ref="D24:G24"/>
    <mergeCell ref="B25:C25"/>
    <mergeCell ref="D25:G25"/>
    <mergeCell ref="B26:C26"/>
    <mergeCell ref="D26:G26"/>
    <mergeCell ref="B27:C27"/>
    <mergeCell ref="D27:G27"/>
    <mergeCell ref="B28:C28"/>
    <mergeCell ref="D28:G28"/>
    <mergeCell ref="A33:B35"/>
    <mergeCell ref="C33:D33"/>
    <mergeCell ref="E33:F33"/>
    <mergeCell ref="G33:H33"/>
    <mergeCell ref="I33:J33"/>
    <mergeCell ref="A36:B36"/>
    <mergeCell ref="B41:D41"/>
    <mergeCell ref="B42:D42"/>
    <mergeCell ref="B43:D43"/>
    <mergeCell ref="B44:D44"/>
  </mergeCells>
  <conditionalFormatting sqref="F43:J44">
    <cfRule type="cellIs" priority="1" dxfId="12" operator="equal" stopIfTrue="1">
      <formula>0</formula>
    </cfRule>
  </conditionalFormatting>
  <hyperlinks>
    <hyperlink ref="D15" r:id="rId1" display="http://yaesk.ru/potrebitelyam/tehnologicheskoe-prisoedinenie-k-elektricheskim-setyam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&amp;C&amp;A&amp;RСтраница &amp;P</oddFooter>
  </headerFooter>
  <rowBreaks count="1" manualBreakCount="1"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workbookViewId="0" topLeftCell="A1">
      <selection activeCell="A23" sqref="A23:G23"/>
    </sheetView>
  </sheetViews>
  <sheetFormatPr defaultColWidth="9.00390625" defaultRowHeight="12.75"/>
  <cols>
    <col min="1" max="1" width="4.875" style="0" customWidth="1"/>
    <col min="2" max="2" width="18.75390625" style="0" customWidth="1"/>
    <col min="3" max="10" width="13.75390625" style="0" customWidth="1"/>
  </cols>
  <sheetData>
    <row r="1" spans="10:11" ht="11.25" customHeight="1">
      <c r="J1" s="28" t="s">
        <v>21</v>
      </c>
      <c r="K1" s="14"/>
    </row>
    <row r="2" spans="10:11" ht="12" customHeight="1">
      <c r="J2" s="28" t="s">
        <v>56</v>
      </c>
      <c r="K2" s="14"/>
    </row>
    <row r="3" spans="10:11" ht="12" customHeight="1">
      <c r="J3" s="28"/>
      <c r="K3" s="14"/>
    </row>
    <row r="4" spans="1:10" ht="55.5" customHeight="1">
      <c r="A4" s="89" t="s">
        <v>22</v>
      </c>
      <c r="B4" s="89"/>
      <c r="C4" s="89"/>
      <c r="D4" s="89"/>
      <c r="E4" s="89"/>
      <c r="F4" s="89"/>
      <c r="G4" s="89"/>
      <c r="H4" s="89"/>
      <c r="I4" s="89"/>
      <c r="J4" s="89"/>
    </row>
    <row r="5" spans="4:7" ht="12.75">
      <c r="D5" s="1"/>
      <c r="E5" s="1"/>
      <c r="F5" s="1"/>
      <c r="G5" s="1"/>
    </row>
    <row r="6" spans="1:7" ht="12.75">
      <c r="A6" s="29" t="s">
        <v>24</v>
      </c>
      <c r="D6" s="1"/>
      <c r="E6" s="1"/>
      <c r="F6" s="1"/>
      <c r="G6" s="1"/>
    </row>
    <row r="7" spans="1:10" ht="12.75">
      <c r="A7" t="s">
        <v>25</v>
      </c>
      <c r="B7" t="s">
        <v>27</v>
      </c>
      <c r="D7" s="38" t="s">
        <v>23</v>
      </c>
      <c r="E7" s="37"/>
      <c r="F7" s="37"/>
      <c r="G7" s="37"/>
      <c r="H7" s="38"/>
      <c r="I7" s="38"/>
      <c r="J7" s="38"/>
    </row>
    <row r="8" spans="4:7" ht="6" customHeight="1">
      <c r="D8" s="1"/>
      <c r="E8" s="1"/>
      <c r="F8" s="1"/>
      <c r="G8" s="1"/>
    </row>
    <row r="9" spans="1:10" ht="12.75">
      <c r="A9" t="s">
        <v>26</v>
      </c>
      <c r="B9" t="s">
        <v>28</v>
      </c>
      <c r="D9" s="38" t="s">
        <v>47</v>
      </c>
      <c r="E9" s="37"/>
      <c r="F9" s="37"/>
      <c r="G9" s="37"/>
      <c r="H9" s="38"/>
      <c r="I9" s="38"/>
      <c r="J9" s="38"/>
    </row>
    <row r="10" spans="4:7" ht="6" customHeight="1">
      <c r="D10" s="1"/>
      <c r="E10" s="1"/>
      <c r="F10" s="1"/>
      <c r="G10" s="1"/>
    </row>
    <row r="11" spans="1:10" ht="12.75">
      <c r="A11" t="s">
        <v>29</v>
      </c>
      <c r="B11" t="s">
        <v>37</v>
      </c>
      <c r="D11" s="38" t="s">
        <v>38</v>
      </c>
      <c r="E11" s="37"/>
      <c r="F11" s="37"/>
      <c r="G11" s="37"/>
      <c r="H11" s="38"/>
      <c r="I11" s="38"/>
      <c r="J11" s="38"/>
    </row>
    <row r="12" spans="4:7" ht="6" customHeight="1">
      <c r="D12" s="1"/>
      <c r="E12" s="1"/>
      <c r="F12" s="1"/>
      <c r="G12" s="1"/>
    </row>
    <row r="13" spans="1:10" ht="12.75">
      <c r="A13" t="s">
        <v>31</v>
      </c>
      <c r="B13" t="s">
        <v>30</v>
      </c>
      <c r="D13" s="38" t="s">
        <v>43</v>
      </c>
      <c r="E13" s="37"/>
      <c r="F13" s="37"/>
      <c r="G13" s="37"/>
      <c r="H13" s="38"/>
      <c r="I13" s="38"/>
      <c r="J13" s="38"/>
    </row>
    <row r="14" spans="4:7" ht="6" customHeight="1">
      <c r="D14" s="1"/>
      <c r="E14" s="1"/>
      <c r="F14" s="1"/>
      <c r="G14" s="1"/>
    </row>
    <row r="15" spans="1:10" ht="12.75">
      <c r="A15" t="s">
        <v>39</v>
      </c>
      <c r="B15" t="s">
        <v>14</v>
      </c>
      <c r="D15" s="39" t="s">
        <v>32</v>
      </c>
      <c r="E15" s="40"/>
      <c r="F15" s="40"/>
      <c r="G15" s="40"/>
      <c r="H15" s="41"/>
      <c r="I15" s="41"/>
      <c r="J15" s="41"/>
    </row>
    <row r="16" spans="4:7" ht="7.5" customHeight="1">
      <c r="D16" s="1"/>
      <c r="E16" s="1"/>
      <c r="F16" s="1"/>
      <c r="G16" s="1"/>
    </row>
    <row r="17" spans="1:8" ht="12.75">
      <c r="A17" s="4"/>
      <c r="B17" s="4"/>
      <c r="C17" s="19"/>
      <c r="D17" s="4"/>
      <c r="E17" s="4"/>
      <c r="F17" s="4"/>
      <c r="G17" s="4"/>
      <c r="H17" s="4"/>
    </row>
    <row r="18" spans="1:11" ht="12.75" customHeight="1">
      <c r="A18" s="34" t="s">
        <v>33</v>
      </c>
      <c r="B18" s="27"/>
      <c r="C18" s="27"/>
      <c r="D18" s="27"/>
      <c r="E18" s="27"/>
      <c r="F18" s="36" t="s">
        <v>42</v>
      </c>
      <c r="G18" s="34" t="s">
        <v>57</v>
      </c>
      <c r="H18" s="27"/>
      <c r="I18" s="27"/>
      <c r="J18" s="27"/>
      <c r="K18" s="27"/>
    </row>
    <row r="19" spans="1:11" ht="12.75">
      <c r="A19" s="18"/>
      <c r="B19" s="18"/>
      <c r="C19" s="18"/>
      <c r="D19" s="18"/>
      <c r="F19" s="30" t="s">
        <v>18</v>
      </c>
      <c r="G19" s="18"/>
      <c r="H19" s="18"/>
      <c r="I19" s="18"/>
      <c r="J19" s="18"/>
      <c r="K19" s="18"/>
    </row>
    <row r="20" spans="1:8" ht="6.75" customHeight="1" thickBot="1">
      <c r="A20" s="4"/>
      <c r="B20" s="4"/>
      <c r="C20" s="19"/>
      <c r="D20" s="4"/>
      <c r="E20" s="4"/>
      <c r="F20" s="4"/>
      <c r="G20" s="4"/>
      <c r="H20" s="4"/>
    </row>
    <row r="21" spans="1:8" ht="24">
      <c r="A21" s="8" t="s">
        <v>0</v>
      </c>
      <c r="B21" s="90" t="s">
        <v>19</v>
      </c>
      <c r="C21" s="91"/>
      <c r="D21" s="90" t="s">
        <v>20</v>
      </c>
      <c r="E21" s="92"/>
      <c r="F21" s="92"/>
      <c r="G21" s="93"/>
      <c r="H21" s="4"/>
    </row>
    <row r="22" spans="1:8" ht="12.75">
      <c r="A22" s="24">
        <v>1</v>
      </c>
      <c r="B22" s="77">
        <v>2</v>
      </c>
      <c r="C22" s="78"/>
      <c r="D22" s="77">
        <v>3</v>
      </c>
      <c r="E22" s="79"/>
      <c r="F22" s="79"/>
      <c r="G22" s="80"/>
      <c r="H22" s="4"/>
    </row>
    <row r="23" spans="1:8" ht="12.75">
      <c r="A23" s="24" t="s">
        <v>60</v>
      </c>
      <c r="B23" s="94" t="s">
        <v>60</v>
      </c>
      <c r="C23" s="78"/>
      <c r="D23" s="94" t="s">
        <v>60</v>
      </c>
      <c r="E23" s="79"/>
      <c r="F23" s="79"/>
      <c r="G23" s="80"/>
      <c r="H23" s="4"/>
    </row>
    <row r="24" spans="1:8" ht="12.75">
      <c r="A24" s="24"/>
      <c r="B24" s="77"/>
      <c r="C24" s="78"/>
      <c r="D24" s="77"/>
      <c r="E24" s="79"/>
      <c r="F24" s="79"/>
      <c r="G24" s="80"/>
      <c r="H24" s="4"/>
    </row>
    <row r="25" spans="1:8" ht="12.75">
      <c r="A25" s="24"/>
      <c r="B25" s="77"/>
      <c r="C25" s="78"/>
      <c r="D25" s="77"/>
      <c r="E25" s="79"/>
      <c r="F25" s="79"/>
      <c r="G25" s="80"/>
      <c r="H25" s="4"/>
    </row>
    <row r="26" spans="1:8" ht="12.75">
      <c r="A26" s="25"/>
      <c r="B26" s="77"/>
      <c r="C26" s="78"/>
      <c r="D26" s="77"/>
      <c r="E26" s="79"/>
      <c r="F26" s="79"/>
      <c r="G26" s="80"/>
      <c r="H26" s="4"/>
    </row>
    <row r="27" spans="1:8" ht="12.75">
      <c r="A27" s="25"/>
      <c r="B27" s="77"/>
      <c r="C27" s="78"/>
      <c r="D27" s="77"/>
      <c r="E27" s="79"/>
      <c r="F27" s="79"/>
      <c r="G27" s="80"/>
      <c r="H27" s="4"/>
    </row>
    <row r="28" spans="1:8" ht="13.5" thickBot="1">
      <c r="A28" s="26"/>
      <c r="B28" s="81"/>
      <c r="C28" s="82"/>
      <c r="D28" s="81"/>
      <c r="E28" s="83"/>
      <c r="F28" s="83"/>
      <c r="G28" s="84"/>
      <c r="H28" s="4"/>
    </row>
    <row r="29" spans="1:8" ht="12.75">
      <c r="A29" s="4"/>
      <c r="B29" s="4"/>
      <c r="C29" s="19"/>
      <c r="D29" s="4"/>
      <c r="E29" s="4"/>
      <c r="F29" s="4"/>
      <c r="G29" s="4"/>
      <c r="H29" s="4"/>
    </row>
    <row r="30" spans="1:11" ht="12" customHeight="1">
      <c r="A30" s="34" t="s">
        <v>34</v>
      </c>
      <c r="B30" s="19"/>
      <c r="C30" s="19"/>
      <c r="D30" s="19"/>
      <c r="E30" s="19"/>
      <c r="F30" s="36" t="s">
        <v>42</v>
      </c>
      <c r="G30" s="34" t="s">
        <v>54</v>
      </c>
      <c r="H30" s="19"/>
      <c r="I30" s="19"/>
      <c r="J30" s="19"/>
      <c r="K30" s="19"/>
    </row>
    <row r="31" spans="1:11" ht="12" customHeight="1">
      <c r="A31" s="18"/>
      <c r="B31" s="18"/>
      <c r="C31" s="18"/>
      <c r="D31" s="18"/>
      <c r="E31" s="18"/>
      <c r="F31" s="30" t="s">
        <v>18</v>
      </c>
      <c r="G31" s="18"/>
      <c r="H31" s="18"/>
      <c r="I31" s="18"/>
      <c r="J31" s="18"/>
      <c r="K31" s="18"/>
    </row>
    <row r="32" spans="1:8" ht="7.5" customHeight="1" thickBot="1">
      <c r="A32" s="4"/>
      <c r="B32" s="4"/>
      <c r="C32" s="4"/>
      <c r="D32" s="4"/>
      <c r="E32" s="4"/>
      <c r="F32" s="4"/>
      <c r="G32" s="4"/>
      <c r="H32" s="4"/>
    </row>
    <row r="33" spans="1:10" ht="25.5" customHeight="1">
      <c r="A33" s="85" t="s">
        <v>16</v>
      </c>
      <c r="B33" s="86"/>
      <c r="C33" s="72" t="s">
        <v>8</v>
      </c>
      <c r="D33" s="73"/>
      <c r="E33" s="59" t="s">
        <v>11</v>
      </c>
      <c r="F33" s="73"/>
      <c r="G33" s="59" t="s">
        <v>13</v>
      </c>
      <c r="H33" s="73"/>
      <c r="I33" s="59" t="s">
        <v>12</v>
      </c>
      <c r="J33" s="60"/>
    </row>
    <row r="34" spans="1:10" ht="12.75">
      <c r="A34" s="87"/>
      <c r="B34" s="88"/>
      <c r="C34" s="21" t="s">
        <v>9</v>
      </c>
      <c r="D34" s="5" t="s">
        <v>10</v>
      </c>
      <c r="E34" s="5" t="s">
        <v>9</v>
      </c>
      <c r="F34" s="5" t="s">
        <v>10</v>
      </c>
      <c r="G34" s="5" t="s">
        <v>9</v>
      </c>
      <c r="H34" s="5" t="s">
        <v>10</v>
      </c>
      <c r="I34" s="5" t="s">
        <v>9</v>
      </c>
      <c r="J34" s="12" t="s">
        <v>10</v>
      </c>
    </row>
    <row r="35" spans="1:10" ht="12.75">
      <c r="A35" s="87"/>
      <c r="B35" s="88"/>
      <c r="C35" s="22">
        <v>0</v>
      </c>
      <c r="D35" s="47">
        <v>0</v>
      </c>
      <c r="E35" s="20">
        <v>0</v>
      </c>
      <c r="F35" s="47">
        <v>0</v>
      </c>
      <c r="G35" s="20">
        <v>0</v>
      </c>
      <c r="H35" s="47">
        <v>0</v>
      </c>
      <c r="I35" s="20">
        <v>0</v>
      </c>
      <c r="J35" s="49">
        <v>0</v>
      </c>
    </row>
    <row r="36" spans="1:10" ht="13.5" thickBot="1">
      <c r="A36" s="61" t="s">
        <v>17</v>
      </c>
      <c r="B36" s="62"/>
      <c r="C36" s="42">
        <f>янв!C36+C35</f>
        <v>0</v>
      </c>
      <c r="D36" s="48">
        <f>янв!D36+D35</f>
        <v>0</v>
      </c>
      <c r="E36" s="43">
        <f>янв!E36+E35</f>
        <v>0</v>
      </c>
      <c r="F36" s="48">
        <f>янв!F36</f>
        <v>0</v>
      </c>
      <c r="G36" s="43">
        <f>янв!G36+G35</f>
        <v>0</v>
      </c>
      <c r="H36" s="48">
        <f>янв!H36</f>
        <v>0</v>
      </c>
      <c r="I36" s="44">
        <f>янв!I36+I35</f>
        <v>0</v>
      </c>
      <c r="J36" s="50">
        <f>янв!J36</f>
        <v>0</v>
      </c>
    </row>
    <row r="37" spans="1:10" ht="12.75">
      <c r="A37" s="4"/>
      <c r="B37" s="23"/>
      <c r="C37" s="19"/>
      <c r="D37" s="19"/>
      <c r="E37" s="19"/>
      <c r="F37" s="19"/>
      <c r="G37" s="19"/>
      <c r="H37" s="19"/>
      <c r="I37" s="13"/>
      <c r="J37" s="13"/>
    </row>
    <row r="38" spans="1:11" ht="12.75" customHeight="1">
      <c r="A38" s="35" t="s">
        <v>35</v>
      </c>
      <c r="B38" s="31"/>
      <c r="C38" s="31"/>
      <c r="D38" s="31"/>
      <c r="E38" s="31"/>
      <c r="F38" s="31"/>
      <c r="G38" s="31"/>
      <c r="H38" s="27"/>
      <c r="I38" s="36" t="s">
        <v>42</v>
      </c>
      <c r="J38" s="34" t="s">
        <v>57</v>
      </c>
      <c r="K38" s="31"/>
    </row>
    <row r="39" spans="1:11" ht="12.75">
      <c r="A39" s="17"/>
      <c r="B39" s="17"/>
      <c r="C39" s="17"/>
      <c r="D39" s="17"/>
      <c r="E39" s="17"/>
      <c r="F39" s="17"/>
      <c r="G39" s="17"/>
      <c r="H39" s="30"/>
      <c r="I39" s="30" t="s">
        <v>18</v>
      </c>
      <c r="J39" s="17"/>
      <c r="K39" s="17"/>
    </row>
    <row r="40" spans="1:8" ht="8.25" customHeight="1" thickBot="1">
      <c r="A40" s="4"/>
      <c r="B40" s="4"/>
      <c r="C40" s="4"/>
      <c r="D40" s="4"/>
      <c r="E40" s="4"/>
      <c r="F40" s="4"/>
      <c r="G40" s="4"/>
      <c r="H40" s="4"/>
    </row>
    <row r="41" spans="1:10" ht="66" customHeight="1">
      <c r="A41" s="8" t="s">
        <v>0</v>
      </c>
      <c r="B41" s="63" t="s">
        <v>1</v>
      </c>
      <c r="C41" s="64"/>
      <c r="D41" s="65"/>
      <c r="E41" s="9" t="s">
        <v>2</v>
      </c>
      <c r="F41" s="9" t="s">
        <v>3</v>
      </c>
      <c r="G41" s="9" t="s">
        <v>5</v>
      </c>
      <c r="H41" s="9" t="s">
        <v>7</v>
      </c>
      <c r="I41" s="9" t="s">
        <v>4</v>
      </c>
      <c r="J41" s="10" t="s">
        <v>6</v>
      </c>
    </row>
    <row r="42" spans="1:10" ht="12.75">
      <c r="A42" s="11"/>
      <c r="B42" s="66"/>
      <c r="C42" s="67"/>
      <c r="D42" s="68"/>
      <c r="E42" s="6"/>
      <c r="F42" s="7"/>
      <c r="G42" s="6"/>
      <c r="H42" s="6"/>
      <c r="I42" s="15">
        <v>0</v>
      </c>
      <c r="J42" s="16">
        <v>0</v>
      </c>
    </row>
    <row r="43" spans="1:10" ht="12.75">
      <c r="A43" s="11"/>
      <c r="B43" s="69" t="s">
        <v>16</v>
      </c>
      <c r="C43" s="70"/>
      <c r="D43" s="71"/>
      <c r="E43" s="6">
        <v>0</v>
      </c>
      <c r="F43" s="7"/>
      <c r="G43" s="51">
        <f>SUM(G42:G42)</f>
        <v>0</v>
      </c>
      <c r="H43" s="7"/>
      <c r="I43" s="53">
        <f>SUM(I42:I42)</f>
        <v>0</v>
      </c>
      <c r="J43" s="54">
        <f>SUM(J42:J42)</f>
        <v>0</v>
      </c>
    </row>
    <row r="44" spans="1:10" ht="13.5" thickBot="1">
      <c r="A44" s="32"/>
      <c r="B44" s="74" t="s">
        <v>17</v>
      </c>
      <c r="C44" s="75"/>
      <c r="D44" s="76"/>
      <c r="E44" s="45">
        <v>0</v>
      </c>
      <c r="F44" s="46"/>
      <c r="G44" s="52">
        <f>янв!G44+G43</f>
        <v>0</v>
      </c>
      <c r="H44" s="46"/>
      <c r="I44" s="52"/>
      <c r="J44" s="55"/>
    </row>
    <row r="46" spans="4:11" ht="12.75">
      <c r="D46" s="33" t="s">
        <v>15</v>
      </c>
      <c r="E46" s="3" t="s">
        <v>36</v>
      </c>
      <c r="F46" s="3"/>
      <c r="J46" s="3"/>
      <c r="K46" s="13"/>
    </row>
    <row r="47" spans="4:8" ht="12.75">
      <c r="D47" s="2"/>
      <c r="E47" s="2"/>
      <c r="F47" s="2"/>
      <c r="G47" s="2"/>
      <c r="H47" s="2"/>
    </row>
    <row r="48" spans="4:8" ht="12.75">
      <c r="D48" s="2"/>
      <c r="E48" s="2"/>
      <c r="F48" s="2"/>
      <c r="G48" s="2"/>
      <c r="H48" s="2"/>
    </row>
  </sheetData>
  <sheetProtection/>
  <mergeCells count="27">
    <mergeCell ref="A4:J4"/>
    <mergeCell ref="B21:C21"/>
    <mergeCell ref="D21:G21"/>
    <mergeCell ref="B22:C22"/>
    <mergeCell ref="D22:G22"/>
    <mergeCell ref="B23:C23"/>
    <mergeCell ref="D23:G23"/>
    <mergeCell ref="B24:C24"/>
    <mergeCell ref="D24:G24"/>
    <mergeCell ref="B25:C25"/>
    <mergeCell ref="D25:G25"/>
    <mergeCell ref="B26:C26"/>
    <mergeCell ref="D26:G26"/>
    <mergeCell ref="B27:C27"/>
    <mergeCell ref="D27:G27"/>
    <mergeCell ref="B28:C28"/>
    <mergeCell ref="D28:G28"/>
    <mergeCell ref="A33:B35"/>
    <mergeCell ref="C33:D33"/>
    <mergeCell ref="E33:F33"/>
    <mergeCell ref="G33:H33"/>
    <mergeCell ref="I33:J33"/>
    <mergeCell ref="A36:B36"/>
    <mergeCell ref="B41:D41"/>
    <mergeCell ref="B42:D42"/>
    <mergeCell ref="B43:D43"/>
    <mergeCell ref="B44:D44"/>
  </mergeCells>
  <conditionalFormatting sqref="F43:J44">
    <cfRule type="cellIs" priority="1" dxfId="12" operator="equal" stopIfTrue="1">
      <formula>0</formula>
    </cfRule>
  </conditionalFormatting>
  <hyperlinks>
    <hyperlink ref="D15" r:id="rId1" display="http://yaesk.ru/potrebitelyam/tehnologicheskoe-prisoedinenie-k-elektricheskim-setyam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&amp;C&amp;A&amp;RСтраница &amp;P</oddFooter>
  </headerFooter>
  <rowBreaks count="1" manualBreakCount="1">
    <brk id="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workbookViewId="0" topLeftCell="A1">
      <selection activeCell="A23" sqref="A23:G23"/>
    </sheetView>
  </sheetViews>
  <sheetFormatPr defaultColWidth="9.00390625" defaultRowHeight="12.75"/>
  <cols>
    <col min="1" max="1" width="4.875" style="0" customWidth="1"/>
    <col min="2" max="2" width="18.75390625" style="0" customWidth="1"/>
    <col min="3" max="10" width="13.75390625" style="0" customWidth="1"/>
  </cols>
  <sheetData>
    <row r="1" spans="10:11" ht="11.25" customHeight="1">
      <c r="J1" s="28" t="s">
        <v>21</v>
      </c>
      <c r="K1" s="14"/>
    </row>
    <row r="2" spans="10:11" ht="12" customHeight="1">
      <c r="J2" s="28" t="s">
        <v>56</v>
      </c>
      <c r="K2" s="14"/>
    </row>
    <row r="3" spans="10:11" ht="12" customHeight="1">
      <c r="J3" s="28"/>
      <c r="K3" s="14"/>
    </row>
    <row r="4" spans="1:10" ht="55.5" customHeight="1">
      <c r="A4" s="89" t="s">
        <v>22</v>
      </c>
      <c r="B4" s="89"/>
      <c r="C4" s="89"/>
      <c r="D4" s="89"/>
      <c r="E4" s="89"/>
      <c r="F4" s="89"/>
      <c r="G4" s="89"/>
      <c r="H4" s="89"/>
      <c r="I4" s="89"/>
      <c r="J4" s="89"/>
    </row>
    <row r="5" spans="4:7" ht="12.75">
      <c r="D5" s="1"/>
      <c r="E5" s="1"/>
      <c r="F5" s="1"/>
      <c r="G5" s="1"/>
    </row>
    <row r="6" spans="1:7" ht="12.75">
      <c r="A6" s="29" t="s">
        <v>24</v>
      </c>
      <c r="D6" s="1"/>
      <c r="E6" s="1"/>
      <c r="F6" s="1"/>
      <c r="G6" s="1"/>
    </row>
    <row r="7" spans="1:10" ht="12.75">
      <c r="A7" t="s">
        <v>25</v>
      </c>
      <c r="B7" t="s">
        <v>27</v>
      </c>
      <c r="D7" s="38" t="s">
        <v>23</v>
      </c>
      <c r="E7" s="37"/>
      <c r="F7" s="37"/>
      <c r="G7" s="37"/>
      <c r="H7" s="38"/>
      <c r="I7" s="38"/>
      <c r="J7" s="38"/>
    </row>
    <row r="8" spans="4:7" ht="6" customHeight="1">
      <c r="D8" s="1"/>
      <c r="E8" s="1"/>
      <c r="F8" s="1"/>
      <c r="G8" s="1"/>
    </row>
    <row r="9" spans="1:10" ht="12.75">
      <c r="A9" t="s">
        <v>26</v>
      </c>
      <c r="B9" t="s">
        <v>28</v>
      </c>
      <c r="D9" s="38" t="s">
        <v>47</v>
      </c>
      <c r="E9" s="37"/>
      <c r="F9" s="37"/>
      <c r="G9" s="37"/>
      <c r="H9" s="38"/>
      <c r="I9" s="38"/>
      <c r="J9" s="38"/>
    </row>
    <row r="10" spans="4:7" ht="6" customHeight="1">
      <c r="D10" s="1"/>
      <c r="E10" s="1"/>
      <c r="F10" s="1"/>
      <c r="G10" s="1"/>
    </row>
    <row r="11" spans="1:10" ht="12.75">
      <c r="A11" t="s">
        <v>29</v>
      </c>
      <c r="B11" t="s">
        <v>37</v>
      </c>
      <c r="D11" s="38" t="s">
        <v>38</v>
      </c>
      <c r="E11" s="37"/>
      <c r="F11" s="37"/>
      <c r="G11" s="37"/>
      <c r="H11" s="38"/>
      <c r="I11" s="38"/>
      <c r="J11" s="38"/>
    </row>
    <row r="12" spans="4:7" ht="6" customHeight="1">
      <c r="D12" s="1"/>
      <c r="E12" s="1"/>
      <c r="F12" s="1"/>
      <c r="G12" s="1"/>
    </row>
    <row r="13" spans="1:10" ht="12.75">
      <c r="A13" t="s">
        <v>31</v>
      </c>
      <c r="B13" t="s">
        <v>30</v>
      </c>
      <c r="D13" s="38" t="s">
        <v>43</v>
      </c>
      <c r="E13" s="37"/>
      <c r="F13" s="37"/>
      <c r="G13" s="37"/>
      <c r="H13" s="38"/>
      <c r="I13" s="38"/>
      <c r="J13" s="38"/>
    </row>
    <row r="14" spans="4:7" ht="6" customHeight="1">
      <c r="D14" s="1"/>
      <c r="E14" s="1"/>
      <c r="F14" s="1"/>
      <c r="G14" s="1"/>
    </row>
    <row r="15" spans="1:10" ht="12.75">
      <c r="A15" t="s">
        <v>39</v>
      </c>
      <c r="B15" t="s">
        <v>14</v>
      </c>
      <c r="D15" s="39" t="s">
        <v>32</v>
      </c>
      <c r="E15" s="40"/>
      <c r="F15" s="40"/>
      <c r="G15" s="40"/>
      <c r="H15" s="41"/>
      <c r="I15" s="41"/>
      <c r="J15" s="41"/>
    </row>
    <row r="16" spans="4:7" ht="7.5" customHeight="1">
      <c r="D16" s="1"/>
      <c r="E16" s="1"/>
      <c r="F16" s="1"/>
      <c r="G16" s="1"/>
    </row>
    <row r="17" spans="1:8" ht="12.75">
      <c r="A17" s="4"/>
      <c r="B17" s="4"/>
      <c r="C17" s="19"/>
      <c r="D17" s="4"/>
      <c r="E17" s="4"/>
      <c r="F17" s="4"/>
      <c r="G17" s="4"/>
      <c r="H17" s="4"/>
    </row>
    <row r="18" spans="1:11" ht="12.75" customHeight="1">
      <c r="A18" s="34" t="s">
        <v>33</v>
      </c>
      <c r="B18" s="27"/>
      <c r="C18" s="27"/>
      <c r="D18" s="27"/>
      <c r="E18" s="27"/>
      <c r="F18" s="36" t="s">
        <v>44</v>
      </c>
      <c r="G18" s="34" t="s">
        <v>57</v>
      </c>
      <c r="H18" s="27"/>
      <c r="I18" s="27"/>
      <c r="J18" s="27"/>
      <c r="K18" s="27"/>
    </row>
    <row r="19" spans="1:11" ht="12.75">
      <c r="A19" s="18"/>
      <c r="B19" s="18"/>
      <c r="C19" s="18"/>
      <c r="D19" s="18"/>
      <c r="F19" s="30" t="s">
        <v>18</v>
      </c>
      <c r="G19" s="18"/>
      <c r="H19" s="18"/>
      <c r="I19" s="18"/>
      <c r="J19" s="18"/>
      <c r="K19" s="18"/>
    </row>
    <row r="20" spans="1:8" ht="6.75" customHeight="1" thickBot="1">
      <c r="A20" s="4"/>
      <c r="B20" s="4"/>
      <c r="C20" s="19"/>
      <c r="D20" s="4"/>
      <c r="E20" s="4"/>
      <c r="F20" s="4"/>
      <c r="G20" s="4"/>
      <c r="H20" s="4"/>
    </row>
    <row r="21" spans="1:8" ht="24">
      <c r="A21" s="8" t="s">
        <v>0</v>
      </c>
      <c r="B21" s="90" t="s">
        <v>19</v>
      </c>
      <c r="C21" s="91"/>
      <c r="D21" s="90" t="s">
        <v>20</v>
      </c>
      <c r="E21" s="92"/>
      <c r="F21" s="92"/>
      <c r="G21" s="93"/>
      <c r="H21" s="4"/>
    </row>
    <row r="22" spans="1:8" ht="12.75">
      <c r="A22" s="24">
        <v>1</v>
      </c>
      <c r="B22" s="77">
        <v>2</v>
      </c>
      <c r="C22" s="78"/>
      <c r="D22" s="77">
        <v>3</v>
      </c>
      <c r="E22" s="79"/>
      <c r="F22" s="79"/>
      <c r="G22" s="80"/>
      <c r="H22" s="4"/>
    </row>
    <row r="23" spans="1:8" ht="12.75">
      <c r="A23" s="24" t="s">
        <v>60</v>
      </c>
      <c r="B23" s="94" t="s">
        <v>60</v>
      </c>
      <c r="C23" s="78"/>
      <c r="D23" s="94" t="s">
        <v>60</v>
      </c>
      <c r="E23" s="79"/>
      <c r="F23" s="79"/>
      <c r="G23" s="80"/>
      <c r="H23" s="4"/>
    </row>
    <row r="24" spans="1:8" ht="12.75">
      <c r="A24" s="24"/>
      <c r="B24" s="77"/>
      <c r="C24" s="78"/>
      <c r="D24" s="77"/>
      <c r="E24" s="79"/>
      <c r="F24" s="79"/>
      <c r="G24" s="80"/>
      <c r="H24" s="4"/>
    </row>
    <row r="25" spans="1:8" ht="12.75">
      <c r="A25" s="24"/>
      <c r="B25" s="77"/>
      <c r="C25" s="78"/>
      <c r="D25" s="77"/>
      <c r="E25" s="79"/>
      <c r="F25" s="79"/>
      <c r="G25" s="80"/>
      <c r="H25" s="4"/>
    </row>
    <row r="26" spans="1:8" ht="12.75">
      <c r="A26" s="25"/>
      <c r="B26" s="77"/>
      <c r="C26" s="78"/>
      <c r="D26" s="77"/>
      <c r="E26" s="79"/>
      <c r="F26" s="79"/>
      <c r="G26" s="80"/>
      <c r="H26" s="4"/>
    </row>
    <row r="27" spans="1:8" ht="12.75">
      <c r="A27" s="25"/>
      <c r="B27" s="77"/>
      <c r="C27" s="78"/>
      <c r="D27" s="77"/>
      <c r="E27" s="79"/>
      <c r="F27" s="79"/>
      <c r="G27" s="80"/>
      <c r="H27" s="4"/>
    </row>
    <row r="28" spans="1:8" ht="13.5" thickBot="1">
      <c r="A28" s="26"/>
      <c r="B28" s="81"/>
      <c r="C28" s="82"/>
      <c r="D28" s="81"/>
      <c r="E28" s="83"/>
      <c r="F28" s="83"/>
      <c r="G28" s="84"/>
      <c r="H28" s="4"/>
    </row>
    <row r="29" spans="1:8" ht="12.75">
      <c r="A29" s="4"/>
      <c r="B29" s="4"/>
      <c r="C29" s="19"/>
      <c r="D29" s="4"/>
      <c r="E29" s="4"/>
      <c r="F29" s="4"/>
      <c r="G29" s="4"/>
      <c r="H29" s="4"/>
    </row>
    <row r="30" spans="1:11" ht="12" customHeight="1">
      <c r="A30" s="34" t="s">
        <v>34</v>
      </c>
      <c r="B30" s="19"/>
      <c r="C30" s="19"/>
      <c r="D30" s="19"/>
      <c r="E30" s="19"/>
      <c r="F30" s="36" t="s">
        <v>44</v>
      </c>
      <c r="G30" s="34" t="s">
        <v>57</v>
      </c>
      <c r="H30" s="19"/>
      <c r="I30" s="19"/>
      <c r="J30" s="19"/>
      <c r="K30" s="19"/>
    </row>
    <row r="31" spans="1:11" ht="12" customHeight="1">
      <c r="A31" s="18"/>
      <c r="B31" s="18"/>
      <c r="C31" s="18"/>
      <c r="D31" s="18"/>
      <c r="E31" s="18"/>
      <c r="F31" s="30" t="s">
        <v>18</v>
      </c>
      <c r="G31" s="18"/>
      <c r="H31" s="18"/>
      <c r="I31" s="18"/>
      <c r="J31" s="18"/>
      <c r="K31" s="18"/>
    </row>
    <row r="32" spans="1:8" ht="7.5" customHeight="1" thickBot="1">
      <c r="A32" s="4"/>
      <c r="B32" s="4"/>
      <c r="C32" s="4"/>
      <c r="D32" s="4"/>
      <c r="E32" s="4"/>
      <c r="F32" s="4"/>
      <c r="G32" s="4"/>
      <c r="H32" s="4"/>
    </row>
    <row r="33" spans="1:10" ht="25.5" customHeight="1">
      <c r="A33" s="85" t="s">
        <v>16</v>
      </c>
      <c r="B33" s="86"/>
      <c r="C33" s="72" t="s">
        <v>8</v>
      </c>
      <c r="D33" s="73"/>
      <c r="E33" s="59" t="s">
        <v>11</v>
      </c>
      <c r="F33" s="73"/>
      <c r="G33" s="59" t="s">
        <v>13</v>
      </c>
      <c r="H33" s="73"/>
      <c r="I33" s="59" t="s">
        <v>12</v>
      </c>
      <c r="J33" s="60"/>
    </row>
    <row r="34" spans="1:10" ht="12.75">
      <c r="A34" s="87"/>
      <c r="B34" s="88"/>
      <c r="C34" s="21" t="s">
        <v>9</v>
      </c>
      <c r="D34" s="5" t="s">
        <v>10</v>
      </c>
      <c r="E34" s="5" t="s">
        <v>9</v>
      </c>
      <c r="F34" s="5" t="s">
        <v>10</v>
      </c>
      <c r="G34" s="5" t="s">
        <v>9</v>
      </c>
      <c r="H34" s="5" t="s">
        <v>10</v>
      </c>
      <c r="I34" s="5" t="s">
        <v>9</v>
      </c>
      <c r="J34" s="12" t="s">
        <v>10</v>
      </c>
    </row>
    <row r="35" spans="1:10" ht="12.75">
      <c r="A35" s="87"/>
      <c r="B35" s="88"/>
      <c r="C35" s="22">
        <v>0</v>
      </c>
      <c r="D35" s="47">
        <v>0</v>
      </c>
      <c r="E35" s="20">
        <v>1</v>
      </c>
      <c r="F35" s="47">
        <v>0.3</v>
      </c>
      <c r="G35" s="20">
        <v>0</v>
      </c>
      <c r="H35" s="47">
        <v>0</v>
      </c>
      <c r="I35" s="20">
        <v>1</v>
      </c>
      <c r="J35" s="49">
        <v>0.3</v>
      </c>
    </row>
    <row r="36" spans="1:10" ht="13.5" thickBot="1">
      <c r="A36" s="61" t="s">
        <v>17</v>
      </c>
      <c r="B36" s="62"/>
      <c r="C36" s="42">
        <f>фев!C36</f>
        <v>0</v>
      </c>
      <c r="D36" s="48">
        <f>фев!D36</f>
        <v>0</v>
      </c>
      <c r="E36" s="43">
        <f>фев!E36+E35</f>
        <v>1</v>
      </c>
      <c r="F36" s="48">
        <f>фев!F36+F35</f>
        <v>0.3</v>
      </c>
      <c r="G36" s="43">
        <f>фев!G36+G35</f>
        <v>0</v>
      </c>
      <c r="H36" s="48">
        <f>фев!H36+H35</f>
        <v>0</v>
      </c>
      <c r="I36" s="44">
        <f>фев!I36+I35</f>
        <v>1</v>
      </c>
      <c r="J36" s="50">
        <f>фев!J36+J35</f>
        <v>0.3</v>
      </c>
    </row>
    <row r="37" spans="1:10" ht="12.75">
      <c r="A37" s="4"/>
      <c r="B37" s="23"/>
      <c r="C37" s="19"/>
      <c r="D37" s="19"/>
      <c r="E37" s="19"/>
      <c r="F37" s="19"/>
      <c r="G37" s="19"/>
      <c r="H37" s="19"/>
      <c r="I37" s="13"/>
      <c r="J37" s="13"/>
    </row>
    <row r="38" spans="1:11" ht="12.75" customHeight="1">
      <c r="A38" s="35" t="s">
        <v>35</v>
      </c>
      <c r="B38" s="31"/>
      <c r="C38" s="31"/>
      <c r="D38" s="31"/>
      <c r="E38" s="31"/>
      <c r="F38" s="31"/>
      <c r="G38" s="31"/>
      <c r="H38" s="27"/>
      <c r="I38" s="36" t="s">
        <v>44</v>
      </c>
      <c r="J38" s="34" t="s">
        <v>57</v>
      </c>
      <c r="K38" s="31"/>
    </row>
    <row r="39" spans="1:11" ht="12.75">
      <c r="A39" s="17"/>
      <c r="B39" s="17"/>
      <c r="C39" s="17"/>
      <c r="D39" s="17"/>
      <c r="E39" s="17"/>
      <c r="F39" s="17"/>
      <c r="G39" s="17"/>
      <c r="H39" s="30"/>
      <c r="I39" s="30" t="s">
        <v>18</v>
      </c>
      <c r="J39" s="17"/>
      <c r="K39" s="17"/>
    </row>
    <row r="40" spans="1:8" ht="8.25" customHeight="1" thickBot="1">
      <c r="A40" s="4"/>
      <c r="B40" s="4"/>
      <c r="C40" s="4"/>
      <c r="D40" s="4"/>
      <c r="E40" s="4"/>
      <c r="F40" s="4"/>
      <c r="G40" s="4"/>
      <c r="H40" s="4"/>
    </row>
    <row r="41" spans="1:10" ht="66" customHeight="1">
      <c r="A41" s="8" t="s">
        <v>0</v>
      </c>
      <c r="B41" s="63" t="s">
        <v>1</v>
      </c>
      <c r="C41" s="64"/>
      <c r="D41" s="65"/>
      <c r="E41" s="9" t="s">
        <v>2</v>
      </c>
      <c r="F41" s="9" t="s">
        <v>3</v>
      </c>
      <c r="G41" s="9" t="s">
        <v>5</v>
      </c>
      <c r="H41" s="9" t="s">
        <v>7</v>
      </c>
      <c r="I41" s="9" t="s">
        <v>4</v>
      </c>
      <c r="J41" s="10" t="s">
        <v>6</v>
      </c>
    </row>
    <row r="42" spans="1:10" ht="12.75">
      <c r="A42" s="11">
        <v>1</v>
      </c>
      <c r="B42" s="66" t="s">
        <v>58</v>
      </c>
      <c r="C42" s="67"/>
      <c r="D42" s="68"/>
      <c r="E42" s="6" t="s">
        <v>59</v>
      </c>
      <c r="F42" s="56">
        <v>44266</v>
      </c>
      <c r="G42" s="6">
        <v>300</v>
      </c>
      <c r="H42" s="6">
        <v>24</v>
      </c>
      <c r="I42" s="15">
        <v>8355.85</v>
      </c>
      <c r="J42" s="16">
        <v>0</v>
      </c>
    </row>
    <row r="43" spans="1:10" ht="12.75">
      <c r="A43" s="11"/>
      <c r="B43" s="69" t="s">
        <v>16</v>
      </c>
      <c r="C43" s="70"/>
      <c r="D43" s="71"/>
      <c r="E43" s="6">
        <v>0</v>
      </c>
      <c r="F43" s="7"/>
      <c r="G43" s="51">
        <f>SUM(G42:G42)</f>
        <v>300</v>
      </c>
      <c r="H43" s="7"/>
      <c r="I43" s="53">
        <f>SUM(I42:I42)</f>
        <v>8355.85</v>
      </c>
      <c r="J43" s="54">
        <f>SUM(J42:J42)</f>
        <v>0</v>
      </c>
    </row>
    <row r="44" spans="1:10" ht="13.5" thickBot="1">
      <c r="A44" s="32"/>
      <c r="B44" s="74" t="s">
        <v>17</v>
      </c>
      <c r="C44" s="75"/>
      <c r="D44" s="76"/>
      <c r="E44" s="45">
        <v>0</v>
      </c>
      <c r="F44" s="46"/>
      <c r="G44" s="52">
        <f>фев!G44+G43</f>
        <v>300</v>
      </c>
      <c r="H44" s="46"/>
      <c r="I44" s="52"/>
      <c r="J44" s="55"/>
    </row>
    <row r="46" spans="4:11" ht="12.75">
      <c r="D46" s="33" t="s">
        <v>15</v>
      </c>
      <c r="E46" s="3" t="s">
        <v>36</v>
      </c>
      <c r="F46" s="3"/>
      <c r="J46" s="3"/>
      <c r="K46" s="13"/>
    </row>
    <row r="47" spans="4:8" ht="12.75">
      <c r="D47" s="2"/>
      <c r="E47" s="2"/>
      <c r="F47" s="2"/>
      <c r="G47" s="2"/>
      <c r="H47" s="2"/>
    </row>
    <row r="48" spans="4:8" ht="12.75">
      <c r="D48" s="2"/>
      <c r="E48" s="2"/>
      <c r="F48" s="2"/>
      <c r="G48" s="2"/>
      <c r="H48" s="2"/>
    </row>
  </sheetData>
  <sheetProtection/>
  <mergeCells count="27">
    <mergeCell ref="A4:J4"/>
    <mergeCell ref="B21:C21"/>
    <mergeCell ref="D21:G21"/>
    <mergeCell ref="B22:C22"/>
    <mergeCell ref="D22:G22"/>
    <mergeCell ref="B23:C23"/>
    <mergeCell ref="D23:G23"/>
    <mergeCell ref="B24:C24"/>
    <mergeCell ref="D24:G24"/>
    <mergeCell ref="B25:C25"/>
    <mergeCell ref="D25:G25"/>
    <mergeCell ref="B26:C26"/>
    <mergeCell ref="D26:G26"/>
    <mergeCell ref="B27:C27"/>
    <mergeCell ref="D27:G27"/>
    <mergeCell ref="B28:C28"/>
    <mergeCell ref="D28:G28"/>
    <mergeCell ref="A33:B35"/>
    <mergeCell ref="C33:D33"/>
    <mergeCell ref="E33:F33"/>
    <mergeCell ref="G33:H33"/>
    <mergeCell ref="I33:J33"/>
    <mergeCell ref="A36:B36"/>
    <mergeCell ref="B41:D41"/>
    <mergeCell ref="B42:D42"/>
    <mergeCell ref="B43:D43"/>
    <mergeCell ref="B44:D44"/>
  </mergeCells>
  <conditionalFormatting sqref="F43:J44">
    <cfRule type="cellIs" priority="1" dxfId="12" operator="equal" stopIfTrue="1">
      <formula>0</formula>
    </cfRule>
  </conditionalFormatting>
  <hyperlinks>
    <hyperlink ref="D15" r:id="rId1" display="http://yaesk.ru/potrebitelyam/tehnologicheskoe-prisoedinenie-k-elektricheskim-setyam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&amp;C&amp;A&amp;RСтраница &amp;P</oddFooter>
  </headerFooter>
  <rowBreaks count="1" manualBreakCount="1">
    <brk id="3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workbookViewId="0" topLeftCell="A1">
      <selection activeCell="A23" sqref="A23:G23"/>
    </sheetView>
  </sheetViews>
  <sheetFormatPr defaultColWidth="9.00390625" defaultRowHeight="12.75"/>
  <cols>
    <col min="1" max="1" width="4.875" style="0" customWidth="1"/>
    <col min="2" max="2" width="18.75390625" style="0" customWidth="1"/>
    <col min="3" max="10" width="13.75390625" style="0" customWidth="1"/>
  </cols>
  <sheetData>
    <row r="1" spans="10:11" ht="11.25" customHeight="1">
      <c r="J1" s="28" t="s">
        <v>21</v>
      </c>
      <c r="K1" s="14"/>
    </row>
    <row r="2" spans="10:11" ht="12" customHeight="1">
      <c r="J2" s="28" t="s">
        <v>56</v>
      </c>
      <c r="K2" s="14"/>
    </row>
    <row r="3" spans="10:11" ht="12" customHeight="1">
      <c r="J3" s="28"/>
      <c r="K3" s="14"/>
    </row>
    <row r="4" spans="1:10" ht="55.5" customHeight="1">
      <c r="A4" s="89" t="s">
        <v>22</v>
      </c>
      <c r="B4" s="89"/>
      <c r="C4" s="89"/>
      <c r="D4" s="89"/>
      <c r="E4" s="89"/>
      <c r="F4" s="89"/>
      <c r="G4" s="89"/>
      <c r="H4" s="89"/>
      <c r="I4" s="89"/>
      <c r="J4" s="89"/>
    </row>
    <row r="5" spans="4:7" ht="12.75">
      <c r="D5" s="1"/>
      <c r="E5" s="1"/>
      <c r="F5" s="1"/>
      <c r="G5" s="1"/>
    </row>
    <row r="6" spans="1:7" ht="12.75">
      <c r="A6" s="29" t="s">
        <v>24</v>
      </c>
      <c r="D6" s="1"/>
      <c r="E6" s="1"/>
      <c r="F6" s="1"/>
      <c r="G6" s="1"/>
    </row>
    <row r="7" spans="1:10" ht="12.75">
      <c r="A7" t="s">
        <v>25</v>
      </c>
      <c r="B7" t="s">
        <v>27</v>
      </c>
      <c r="D7" s="38" t="s">
        <v>23</v>
      </c>
      <c r="E7" s="37"/>
      <c r="F7" s="37"/>
      <c r="G7" s="37"/>
      <c r="H7" s="38"/>
      <c r="I7" s="38"/>
      <c r="J7" s="38"/>
    </row>
    <row r="8" spans="4:7" ht="6" customHeight="1">
      <c r="D8" s="1"/>
      <c r="E8" s="1"/>
      <c r="F8" s="1"/>
      <c r="G8" s="1"/>
    </row>
    <row r="9" spans="1:10" ht="12.75">
      <c r="A9" t="s">
        <v>26</v>
      </c>
      <c r="B9" t="s">
        <v>28</v>
      </c>
      <c r="D9" s="38" t="s">
        <v>47</v>
      </c>
      <c r="E9" s="37"/>
      <c r="F9" s="37"/>
      <c r="G9" s="37"/>
      <c r="H9" s="38"/>
      <c r="I9" s="38"/>
      <c r="J9" s="38"/>
    </row>
    <row r="10" spans="4:7" ht="6" customHeight="1">
      <c r="D10" s="1"/>
      <c r="E10" s="1"/>
      <c r="F10" s="1"/>
      <c r="G10" s="1"/>
    </row>
    <row r="11" spans="1:10" ht="12.75">
      <c r="A11" t="s">
        <v>29</v>
      </c>
      <c r="B11" t="s">
        <v>37</v>
      </c>
      <c r="D11" s="38" t="s">
        <v>38</v>
      </c>
      <c r="E11" s="37"/>
      <c r="F11" s="37"/>
      <c r="G11" s="37"/>
      <c r="H11" s="38"/>
      <c r="I11" s="38"/>
      <c r="J11" s="38"/>
    </row>
    <row r="12" spans="4:7" ht="6" customHeight="1">
      <c r="D12" s="1"/>
      <c r="E12" s="1"/>
      <c r="F12" s="1"/>
      <c r="G12" s="1"/>
    </row>
    <row r="13" spans="1:10" ht="12.75">
      <c r="A13" t="s">
        <v>31</v>
      </c>
      <c r="B13" t="s">
        <v>30</v>
      </c>
      <c r="D13" s="38" t="s">
        <v>43</v>
      </c>
      <c r="E13" s="37"/>
      <c r="F13" s="37"/>
      <c r="G13" s="37"/>
      <c r="H13" s="38"/>
      <c r="I13" s="38"/>
      <c r="J13" s="38"/>
    </row>
    <row r="14" spans="4:7" ht="6" customHeight="1">
      <c r="D14" s="1"/>
      <c r="E14" s="1"/>
      <c r="F14" s="1"/>
      <c r="G14" s="1"/>
    </row>
    <row r="15" spans="1:10" ht="12.75">
      <c r="A15" t="s">
        <v>39</v>
      </c>
      <c r="B15" t="s">
        <v>14</v>
      </c>
      <c r="D15" s="39" t="s">
        <v>32</v>
      </c>
      <c r="E15" s="40"/>
      <c r="F15" s="40"/>
      <c r="G15" s="40"/>
      <c r="H15" s="41"/>
      <c r="I15" s="41"/>
      <c r="J15" s="41"/>
    </row>
    <row r="16" spans="4:7" ht="7.5" customHeight="1">
      <c r="D16" s="1"/>
      <c r="E16" s="1"/>
      <c r="F16" s="1"/>
      <c r="G16" s="1"/>
    </row>
    <row r="17" spans="1:8" ht="12.75">
      <c r="A17" s="4"/>
      <c r="B17" s="4"/>
      <c r="C17" s="19"/>
      <c r="D17" s="4"/>
      <c r="E17" s="4"/>
      <c r="F17" s="4"/>
      <c r="G17" s="4"/>
      <c r="H17" s="4"/>
    </row>
    <row r="18" spans="1:11" ht="12.75" customHeight="1">
      <c r="A18" s="34" t="s">
        <v>33</v>
      </c>
      <c r="B18" s="27"/>
      <c r="C18" s="27"/>
      <c r="D18" s="27"/>
      <c r="E18" s="27"/>
      <c r="F18" s="36" t="s">
        <v>45</v>
      </c>
      <c r="G18" s="34" t="s">
        <v>57</v>
      </c>
      <c r="H18" s="27"/>
      <c r="I18" s="27"/>
      <c r="J18" s="27"/>
      <c r="K18" s="27"/>
    </row>
    <row r="19" spans="1:11" ht="12.75">
      <c r="A19" s="18"/>
      <c r="B19" s="18"/>
      <c r="C19" s="18"/>
      <c r="D19" s="18"/>
      <c r="F19" s="30" t="s">
        <v>18</v>
      </c>
      <c r="G19" s="18"/>
      <c r="H19" s="18"/>
      <c r="I19" s="18"/>
      <c r="J19" s="18"/>
      <c r="K19" s="18"/>
    </row>
    <row r="20" spans="1:8" ht="6.75" customHeight="1" thickBot="1">
      <c r="A20" s="4"/>
      <c r="B20" s="4"/>
      <c r="C20" s="19"/>
      <c r="D20" s="4"/>
      <c r="E20" s="4"/>
      <c r="F20" s="4"/>
      <c r="G20" s="4"/>
      <c r="H20" s="4"/>
    </row>
    <row r="21" spans="1:8" ht="24">
      <c r="A21" s="8" t="s">
        <v>0</v>
      </c>
      <c r="B21" s="90" t="s">
        <v>19</v>
      </c>
      <c r="C21" s="91"/>
      <c r="D21" s="90" t="s">
        <v>20</v>
      </c>
      <c r="E21" s="92"/>
      <c r="F21" s="92"/>
      <c r="G21" s="93"/>
      <c r="H21" s="4"/>
    </row>
    <row r="22" spans="1:8" ht="12.75">
      <c r="A22" s="24">
        <v>1</v>
      </c>
      <c r="B22" s="77">
        <v>2</v>
      </c>
      <c r="C22" s="78"/>
      <c r="D22" s="77">
        <v>3</v>
      </c>
      <c r="E22" s="79"/>
      <c r="F22" s="79"/>
      <c r="G22" s="80"/>
      <c r="H22" s="4"/>
    </row>
    <row r="23" spans="1:8" ht="12.75">
      <c r="A23" s="24" t="s">
        <v>60</v>
      </c>
      <c r="B23" s="94" t="s">
        <v>60</v>
      </c>
      <c r="C23" s="78"/>
      <c r="D23" s="94" t="s">
        <v>60</v>
      </c>
      <c r="E23" s="79"/>
      <c r="F23" s="79"/>
      <c r="G23" s="80"/>
      <c r="H23" s="4"/>
    </row>
    <row r="24" spans="1:8" ht="12.75">
      <c r="A24" s="24"/>
      <c r="B24" s="77"/>
      <c r="C24" s="78"/>
      <c r="D24" s="77"/>
      <c r="E24" s="79"/>
      <c r="F24" s="79"/>
      <c r="G24" s="80"/>
      <c r="H24" s="4"/>
    </row>
    <row r="25" spans="1:8" ht="12.75">
      <c r="A25" s="24"/>
      <c r="B25" s="77"/>
      <c r="C25" s="78"/>
      <c r="D25" s="77"/>
      <c r="E25" s="79"/>
      <c r="F25" s="79"/>
      <c r="G25" s="80"/>
      <c r="H25" s="4"/>
    </row>
    <row r="26" spans="1:8" ht="12.75">
      <c r="A26" s="25"/>
      <c r="B26" s="77"/>
      <c r="C26" s="78"/>
      <c r="D26" s="77"/>
      <c r="E26" s="79"/>
      <c r="F26" s="79"/>
      <c r="G26" s="80"/>
      <c r="H26" s="4"/>
    </row>
    <row r="27" spans="1:8" ht="12.75">
      <c r="A27" s="25"/>
      <c r="B27" s="77"/>
      <c r="C27" s="78"/>
      <c r="D27" s="77"/>
      <c r="E27" s="79"/>
      <c r="F27" s="79"/>
      <c r="G27" s="80"/>
      <c r="H27" s="4"/>
    </row>
    <row r="28" spans="1:8" ht="13.5" thickBot="1">
      <c r="A28" s="26"/>
      <c r="B28" s="81"/>
      <c r="C28" s="82"/>
      <c r="D28" s="81"/>
      <c r="E28" s="83"/>
      <c r="F28" s="83"/>
      <c r="G28" s="84"/>
      <c r="H28" s="4"/>
    </row>
    <row r="29" spans="1:8" ht="12.75">
      <c r="A29" s="4"/>
      <c r="B29" s="4"/>
      <c r="C29" s="19"/>
      <c r="D29" s="4"/>
      <c r="E29" s="4"/>
      <c r="F29" s="4"/>
      <c r="G29" s="4"/>
      <c r="H29" s="4"/>
    </row>
    <row r="30" spans="1:11" ht="12" customHeight="1">
      <c r="A30" s="34" t="s">
        <v>34</v>
      </c>
      <c r="B30" s="19"/>
      <c r="C30" s="19"/>
      <c r="D30" s="19"/>
      <c r="E30" s="19"/>
      <c r="F30" s="36" t="s">
        <v>45</v>
      </c>
      <c r="G30" s="34" t="s">
        <v>57</v>
      </c>
      <c r="H30" s="19"/>
      <c r="I30" s="19"/>
      <c r="J30" s="19"/>
      <c r="K30" s="19"/>
    </row>
    <row r="31" spans="1:11" ht="12" customHeight="1">
      <c r="A31" s="18"/>
      <c r="B31" s="18"/>
      <c r="C31" s="18"/>
      <c r="D31" s="18"/>
      <c r="E31" s="18"/>
      <c r="F31" s="30" t="s">
        <v>18</v>
      </c>
      <c r="G31" s="18"/>
      <c r="H31" s="18"/>
      <c r="I31" s="18"/>
      <c r="J31" s="18"/>
      <c r="K31" s="18"/>
    </row>
    <row r="32" spans="1:8" ht="7.5" customHeight="1" thickBot="1">
      <c r="A32" s="4"/>
      <c r="B32" s="4"/>
      <c r="C32" s="4"/>
      <c r="D32" s="4"/>
      <c r="E32" s="4"/>
      <c r="F32" s="4"/>
      <c r="G32" s="4"/>
      <c r="H32" s="4"/>
    </row>
    <row r="33" spans="1:10" ht="25.5" customHeight="1">
      <c r="A33" s="85" t="s">
        <v>16</v>
      </c>
      <c r="B33" s="86"/>
      <c r="C33" s="72" t="s">
        <v>8</v>
      </c>
      <c r="D33" s="73"/>
      <c r="E33" s="59" t="s">
        <v>11</v>
      </c>
      <c r="F33" s="73"/>
      <c r="G33" s="59" t="s">
        <v>13</v>
      </c>
      <c r="H33" s="73"/>
      <c r="I33" s="59" t="s">
        <v>12</v>
      </c>
      <c r="J33" s="60"/>
    </row>
    <row r="34" spans="1:10" ht="12.75">
      <c r="A34" s="87"/>
      <c r="B34" s="88"/>
      <c r="C34" s="21" t="s">
        <v>9</v>
      </c>
      <c r="D34" s="5" t="s">
        <v>10</v>
      </c>
      <c r="E34" s="5" t="s">
        <v>9</v>
      </c>
      <c r="F34" s="5" t="s">
        <v>10</v>
      </c>
      <c r="G34" s="5" t="s">
        <v>9</v>
      </c>
      <c r="H34" s="5" t="s">
        <v>10</v>
      </c>
      <c r="I34" s="5" t="s">
        <v>9</v>
      </c>
      <c r="J34" s="12" t="s">
        <v>10</v>
      </c>
    </row>
    <row r="35" spans="1:10" ht="12.75">
      <c r="A35" s="87"/>
      <c r="B35" s="88"/>
      <c r="C35" s="22">
        <v>1</v>
      </c>
      <c r="D35" s="47">
        <v>50.05</v>
      </c>
      <c r="E35" s="20">
        <v>0</v>
      </c>
      <c r="F35" s="47">
        <v>0</v>
      </c>
      <c r="G35" s="20">
        <v>0</v>
      </c>
      <c r="H35" s="47">
        <v>0</v>
      </c>
      <c r="I35" s="20">
        <v>0</v>
      </c>
      <c r="J35" s="49">
        <v>0</v>
      </c>
    </row>
    <row r="36" spans="1:10" ht="13.5" thickBot="1">
      <c r="A36" s="61" t="s">
        <v>17</v>
      </c>
      <c r="B36" s="62"/>
      <c r="C36" s="42">
        <f>март!C36+C35</f>
        <v>1</v>
      </c>
      <c r="D36" s="48">
        <f>март!D36+D35</f>
        <v>50.05</v>
      </c>
      <c r="E36" s="43">
        <f>март!E36+E35</f>
        <v>1</v>
      </c>
      <c r="F36" s="48">
        <f>март!F36+F35</f>
        <v>0.3</v>
      </c>
      <c r="G36" s="43">
        <f>март!G36+G35</f>
        <v>0</v>
      </c>
      <c r="H36" s="48">
        <f>март!H36+H35</f>
        <v>0</v>
      </c>
      <c r="I36" s="44">
        <f>март!I36+I35</f>
        <v>1</v>
      </c>
      <c r="J36" s="50">
        <f>март!J36+J35</f>
        <v>0.3</v>
      </c>
    </row>
    <row r="37" spans="1:10" ht="12.75">
      <c r="A37" s="4"/>
      <c r="B37" s="23"/>
      <c r="C37" s="19"/>
      <c r="D37" s="19"/>
      <c r="E37" s="19"/>
      <c r="F37" s="19"/>
      <c r="G37" s="19"/>
      <c r="H37" s="19"/>
      <c r="I37" s="13"/>
      <c r="J37" s="13"/>
    </row>
    <row r="38" spans="1:11" ht="12.75" customHeight="1">
      <c r="A38" s="35" t="s">
        <v>35</v>
      </c>
      <c r="B38" s="31"/>
      <c r="C38" s="31"/>
      <c r="D38" s="31"/>
      <c r="E38" s="31"/>
      <c r="F38" s="31"/>
      <c r="G38" s="31"/>
      <c r="H38" s="27"/>
      <c r="I38" s="36" t="s">
        <v>45</v>
      </c>
      <c r="J38" s="34" t="s">
        <v>57</v>
      </c>
      <c r="K38" s="31"/>
    </row>
    <row r="39" spans="1:11" ht="12.75">
      <c r="A39" s="17"/>
      <c r="B39" s="17"/>
      <c r="C39" s="17"/>
      <c r="D39" s="17"/>
      <c r="E39" s="17"/>
      <c r="F39" s="17"/>
      <c r="G39" s="17"/>
      <c r="H39" s="30"/>
      <c r="I39" s="30" t="s">
        <v>18</v>
      </c>
      <c r="J39" s="17"/>
      <c r="K39" s="17"/>
    </row>
    <row r="40" spans="1:8" ht="8.25" customHeight="1" thickBot="1">
      <c r="A40" s="4"/>
      <c r="B40" s="4"/>
      <c r="C40" s="4"/>
      <c r="D40" s="4"/>
      <c r="E40" s="4"/>
      <c r="F40" s="4"/>
      <c r="G40" s="4"/>
      <c r="H40" s="4"/>
    </row>
    <row r="41" spans="1:10" ht="66" customHeight="1">
      <c r="A41" s="8" t="s">
        <v>0</v>
      </c>
      <c r="B41" s="63" t="s">
        <v>1</v>
      </c>
      <c r="C41" s="64"/>
      <c r="D41" s="65"/>
      <c r="E41" s="9" t="s">
        <v>2</v>
      </c>
      <c r="F41" s="9" t="s">
        <v>3</v>
      </c>
      <c r="G41" s="9" t="s">
        <v>5</v>
      </c>
      <c r="H41" s="9" t="s">
        <v>7</v>
      </c>
      <c r="I41" s="9" t="s">
        <v>4</v>
      </c>
      <c r="J41" s="10" t="s">
        <v>6</v>
      </c>
    </row>
    <row r="42" spans="1:10" ht="12.75">
      <c r="A42" s="11"/>
      <c r="B42" s="66"/>
      <c r="C42" s="67"/>
      <c r="D42" s="68"/>
      <c r="E42" s="6"/>
      <c r="F42" s="7"/>
      <c r="G42" s="6"/>
      <c r="H42" s="6"/>
      <c r="I42" s="15">
        <v>0</v>
      </c>
      <c r="J42" s="16">
        <v>0</v>
      </c>
    </row>
    <row r="43" spans="1:10" ht="12.75">
      <c r="A43" s="11"/>
      <c r="B43" s="69" t="s">
        <v>16</v>
      </c>
      <c r="C43" s="70"/>
      <c r="D43" s="71"/>
      <c r="E43" s="6">
        <v>0</v>
      </c>
      <c r="F43" s="7"/>
      <c r="G43" s="51">
        <f>SUM(G42:G42)</f>
        <v>0</v>
      </c>
      <c r="H43" s="7"/>
      <c r="I43" s="53">
        <f>SUM(I42:I42)</f>
        <v>0</v>
      </c>
      <c r="J43" s="54">
        <f>SUM(J42:J42)</f>
        <v>0</v>
      </c>
    </row>
    <row r="44" spans="1:10" ht="13.5" thickBot="1">
      <c r="A44" s="32"/>
      <c r="B44" s="74" t="s">
        <v>17</v>
      </c>
      <c r="C44" s="75"/>
      <c r="D44" s="76"/>
      <c r="E44" s="45">
        <v>0</v>
      </c>
      <c r="F44" s="46"/>
      <c r="G44" s="52">
        <f>март!G44+G43</f>
        <v>300</v>
      </c>
      <c r="H44" s="46"/>
      <c r="I44" s="52"/>
      <c r="J44" s="55"/>
    </row>
    <row r="46" spans="4:11" ht="12.75">
      <c r="D46" s="33" t="s">
        <v>15</v>
      </c>
      <c r="E46" s="3" t="s">
        <v>36</v>
      </c>
      <c r="F46" s="3"/>
      <c r="J46" s="3"/>
      <c r="K46" s="13"/>
    </row>
    <row r="47" spans="4:8" ht="12.75">
      <c r="D47" s="2"/>
      <c r="E47" s="2"/>
      <c r="F47" s="2"/>
      <c r="G47" s="2"/>
      <c r="H47" s="2"/>
    </row>
    <row r="48" spans="4:8" ht="12.75">
      <c r="D48" s="2"/>
      <c r="E48" s="2"/>
      <c r="F48" s="2"/>
      <c r="G48" s="2"/>
      <c r="H48" s="2"/>
    </row>
  </sheetData>
  <sheetProtection/>
  <mergeCells count="27">
    <mergeCell ref="A4:J4"/>
    <mergeCell ref="B21:C21"/>
    <mergeCell ref="D21:G21"/>
    <mergeCell ref="B22:C22"/>
    <mergeCell ref="D22:G22"/>
    <mergeCell ref="B23:C23"/>
    <mergeCell ref="D23:G23"/>
    <mergeCell ref="B24:C24"/>
    <mergeCell ref="D24:G24"/>
    <mergeCell ref="B25:C25"/>
    <mergeCell ref="D25:G25"/>
    <mergeCell ref="B26:C26"/>
    <mergeCell ref="D26:G26"/>
    <mergeCell ref="B27:C27"/>
    <mergeCell ref="D27:G27"/>
    <mergeCell ref="B28:C28"/>
    <mergeCell ref="D28:G28"/>
    <mergeCell ref="A33:B35"/>
    <mergeCell ref="C33:D33"/>
    <mergeCell ref="E33:F33"/>
    <mergeCell ref="G33:H33"/>
    <mergeCell ref="I33:J33"/>
    <mergeCell ref="A36:B36"/>
    <mergeCell ref="B41:D41"/>
    <mergeCell ref="B42:D42"/>
    <mergeCell ref="B43:D43"/>
    <mergeCell ref="B44:D44"/>
  </mergeCells>
  <conditionalFormatting sqref="F43:J44">
    <cfRule type="cellIs" priority="1" dxfId="12" operator="equal" stopIfTrue="1">
      <formula>0</formula>
    </cfRule>
  </conditionalFormatting>
  <hyperlinks>
    <hyperlink ref="D15" r:id="rId1" display="http://yaesk.ru/potrebitelyam/tehnologicheskoe-prisoedinenie-k-elektricheskim-setyam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&amp;C&amp;A&amp;RСтраница &amp;P</oddFooter>
  </headerFooter>
  <rowBreaks count="1" manualBreakCount="1">
    <brk id="3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workbookViewId="0" topLeftCell="A1">
      <selection activeCell="A23" sqref="A23:G23"/>
    </sheetView>
  </sheetViews>
  <sheetFormatPr defaultColWidth="9.00390625" defaultRowHeight="12.75"/>
  <cols>
    <col min="1" max="1" width="4.875" style="0" customWidth="1"/>
    <col min="2" max="2" width="18.75390625" style="0" customWidth="1"/>
    <col min="3" max="10" width="13.75390625" style="0" customWidth="1"/>
  </cols>
  <sheetData>
    <row r="1" spans="10:11" ht="11.25" customHeight="1">
      <c r="J1" s="28" t="s">
        <v>21</v>
      </c>
      <c r="K1" s="14"/>
    </row>
    <row r="2" spans="10:11" ht="12" customHeight="1">
      <c r="J2" s="28" t="s">
        <v>56</v>
      </c>
      <c r="K2" s="14"/>
    </row>
    <row r="3" spans="10:11" ht="12" customHeight="1">
      <c r="J3" s="28"/>
      <c r="K3" s="14"/>
    </row>
    <row r="4" spans="1:10" ht="55.5" customHeight="1">
      <c r="A4" s="89" t="s">
        <v>22</v>
      </c>
      <c r="B4" s="89"/>
      <c r="C4" s="89"/>
      <c r="D4" s="89"/>
      <c r="E4" s="89"/>
      <c r="F4" s="89"/>
      <c r="G4" s="89"/>
      <c r="H4" s="89"/>
      <c r="I4" s="89"/>
      <c r="J4" s="89"/>
    </row>
    <row r="5" spans="4:7" ht="12.75">
      <c r="D5" s="1"/>
      <c r="E5" s="1"/>
      <c r="F5" s="1"/>
      <c r="G5" s="1"/>
    </row>
    <row r="6" spans="1:7" ht="12.75">
      <c r="A6" s="29" t="s">
        <v>24</v>
      </c>
      <c r="D6" s="1"/>
      <c r="E6" s="1"/>
      <c r="F6" s="1"/>
      <c r="G6" s="1"/>
    </row>
    <row r="7" spans="1:10" ht="12.75">
      <c r="A7" t="s">
        <v>25</v>
      </c>
      <c r="B7" t="s">
        <v>27</v>
      </c>
      <c r="D7" s="38" t="s">
        <v>23</v>
      </c>
      <c r="E7" s="37"/>
      <c r="F7" s="37"/>
      <c r="G7" s="37"/>
      <c r="H7" s="38"/>
      <c r="I7" s="38"/>
      <c r="J7" s="38"/>
    </row>
    <row r="8" spans="4:7" ht="6" customHeight="1">
      <c r="D8" s="1"/>
      <c r="E8" s="1"/>
      <c r="F8" s="1"/>
      <c r="G8" s="1"/>
    </row>
    <row r="9" spans="1:10" ht="12.75">
      <c r="A9" t="s">
        <v>26</v>
      </c>
      <c r="B9" t="s">
        <v>28</v>
      </c>
      <c r="D9" s="38" t="s">
        <v>47</v>
      </c>
      <c r="E9" s="37"/>
      <c r="F9" s="37"/>
      <c r="G9" s="37"/>
      <c r="H9" s="38"/>
      <c r="I9" s="38"/>
      <c r="J9" s="38"/>
    </row>
    <row r="10" spans="4:7" ht="6" customHeight="1">
      <c r="D10" s="1"/>
      <c r="E10" s="1"/>
      <c r="F10" s="1"/>
      <c r="G10" s="1"/>
    </row>
    <row r="11" spans="1:10" ht="12.75">
      <c r="A11" t="s">
        <v>29</v>
      </c>
      <c r="B11" t="s">
        <v>37</v>
      </c>
      <c r="D11" s="38" t="s">
        <v>38</v>
      </c>
      <c r="E11" s="37"/>
      <c r="F11" s="37"/>
      <c r="G11" s="37"/>
      <c r="H11" s="38"/>
      <c r="I11" s="38"/>
      <c r="J11" s="38"/>
    </row>
    <row r="12" spans="4:7" ht="6" customHeight="1">
      <c r="D12" s="1"/>
      <c r="E12" s="1"/>
      <c r="F12" s="1"/>
      <c r="G12" s="1"/>
    </row>
    <row r="13" spans="1:10" ht="12.75">
      <c r="A13" t="s">
        <v>31</v>
      </c>
      <c r="B13" t="s">
        <v>30</v>
      </c>
      <c r="D13" s="38" t="s">
        <v>43</v>
      </c>
      <c r="E13" s="37"/>
      <c r="F13" s="37"/>
      <c r="G13" s="37"/>
      <c r="H13" s="38"/>
      <c r="I13" s="38"/>
      <c r="J13" s="38"/>
    </row>
    <row r="14" spans="4:7" ht="6" customHeight="1">
      <c r="D14" s="1"/>
      <c r="E14" s="1"/>
      <c r="F14" s="1"/>
      <c r="G14" s="1"/>
    </row>
    <row r="15" spans="1:10" ht="12.75">
      <c r="A15" t="s">
        <v>39</v>
      </c>
      <c r="B15" t="s">
        <v>14</v>
      </c>
      <c r="D15" s="39" t="s">
        <v>32</v>
      </c>
      <c r="E15" s="40"/>
      <c r="F15" s="40"/>
      <c r="G15" s="40"/>
      <c r="H15" s="41"/>
      <c r="I15" s="41"/>
      <c r="J15" s="41"/>
    </row>
    <row r="16" spans="4:7" ht="7.5" customHeight="1">
      <c r="D16" s="1"/>
      <c r="E16" s="1"/>
      <c r="F16" s="1"/>
      <c r="G16" s="1"/>
    </row>
    <row r="17" spans="1:8" ht="12.75">
      <c r="A17" s="4"/>
      <c r="B17" s="4"/>
      <c r="C17" s="19"/>
      <c r="D17" s="4"/>
      <c r="E17" s="4"/>
      <c r="F17" s="4"/>
      <c r="G17" s="4"/>
      <c r="H17" s="4"/>
    </row>
    <row r="18" spans="1:11" ht="12.75" customHeight="1">
      <c r="A18" s="34" t="s">
        <v>33</v>
      </c>
      <c r="B18" s="27"/>
      <c r="C18" s="27"/>
      <c r="D18" s="27"/>
      <c r="E18" s="27"/>
      <c r="F18" s="36" t="s">
        <v>40</v>
      </c>
      <c r="G18" s="34" t="s">
        <v>57</v>
      </c>
      <c r="H18" s="27"/>
      <c r="I18" s="27"/>
      <c r="J18" s="27"/>
      <c r="K18" s="27"/>
    </row>
    <row r="19" spans="1:11" ht="12.75">
      <c r="A19" s="18"/>
      <c r="B19" s="18"/>
      <c r="C19" s="18"/>
      <c r="D19" s="18"/>
      <c r="F19" s="30" t="s">
        <v>18</v>
      </c>
      <c r="G19" s="18"/>
      <c r="H19" s="18"/>
      <c r="I19" s="18"/>
      <c r="J19" s="18"/>
      <c r="K19" s="18"/>
    </row>
    <row r="20" spans="1:8" ht="6.75" customHeight="1" thickBot="1">
      <c r="A20" s="4"/>
      <c r="B20" s="4"/>
      <c r="C20" s="19"/>
      <c r="D20" s="4"/>
      <c r="E20" s="4"/>
      <c r="F20" s="4"/>
      <c r="G20" s="4"/>
      <c r="H20" s="4"/>
    </row>
    <row r="21" spans="1:8" ht="24">
      <c r="A21" s="8" t="s">
        <v>0</v>
      </c>
      <c r="B21" s="90" t="s">
        <v>19</v>
      </c>
      <c r="C21" s="91"/>
      <c r="D21" s="90" t="s">
        <v>20</v>
      </c>
      <c r="E21" s="92"/>
      <c r="F21" s="92"/>
      <c r="G21" s="93"/>
      <c r="H21" s="4"/>
    </row>
    <row r="22" spans="1:8" ht="12.75">
      <c r="A22" s="24">
        <v>1</v>
      </c>
      <c r="B22" s="77">
        <v>2</v>
      </c>
      <c r="C22" s="78"/>
      <c r="D22" s="77">
        <v>3</v>
      </c>
      <c r="E22" s="79"/>
      <c r="F22" s="79"/>
      <c r="G22" s="80"/>
      <c r="H22" s="4"/>
    </row>
    <row r="23" spans="1:8" ht="12.75">
      <c r="A23" s="24" t="s">
        <v>60</v>
      </c>
      <c r="B23" s="94" t="s">
        <v>60</v>
      </c>
      <c r="C23" s="78"/>
      <c r="D23" s="94" t="s">
        <v>60</v>
      </c>
      <c r="E23" s="79"/>
      <c r="F23" s="79"/>
      <c r="G23" s="80"/>
      <c r="H23" s="4"/>
    </row>
    <row r="24" spans="1:8" ht="12.75">
      <c r="A24" s="24"/>
      <c r="B24" s="77"/>
      <c r="C24" s="78"/>
      <c r="D24" s="77"/>
      <c r="E24" s="79"/>
      <c r="F24" s="79"/>
      <c r="G24" s="80"/>
      <c r="H24" s="4"/>
    </row>
    <row r="25" spans="1:8" ht="12.75">
      <c r="A25" s="24"/>
      <c r="B25" s="77"/>
      <c r="C25" s="78"/>
      <c r="D25" s="77"/>
      <c r="E25" s="79"/>
      <c r="F25" s="79"/>
      <c r="G25" s="80"/>
      <c r="H25" s="4"/>
    </row>
    <row r="26" spans="1:8" ht="12.75">
      <c r="A26" s="25"/>
      <c r="B26" s="77"/>
      <c r="C26" s="78"/>
      <c r="D26" s="77"/>
      <c r="E26" s="79"/>
      <c r="F26" s="79"/>
      <c r="G26" s="80"/>
      <c r="H26" s="4"/>
    </row>
    <row r="27" spans="1:8" ht="12.75">
      <c r="A27" s="25"/>
      <c r="B27" s="77"/>
      <c r="C27" s="78"/>
      <c r="D27" s="77"/>
      <c r="E27" s="79"/>
      <c r="F27" s="79"/>
      <c r="G27" s="80"/>
      <c r="H27" s="4"/>
    </row>
    <row r="28" spans="1:8" ht="13.5" thickBot="1">
      <c r="A28" s="26"/>
      <c r="B28" s="81"/>
      <c r="C28" s="82"/>
      <c r="D28" s="81"/>
      <c r="E28" s="83"/>
      <c r="F28" s="83"/>
      <c r="G28" s="84"/>
      <c r="H28" s="4"/>
    </row>
    <row r="29" spans="1:8" ht="12.75">
      <c r="A29" s="4"/>
      <c r="B29" s="4"/>
      <c r="C29" s="19"/>
      <c r="D29" s="4"/>
      <c r="E29" s="4"/>
      <c r="F29" s="4"/>
      <c r="G29" s="4"/>
      <c r="H29" s="4"/>
    </row>
    <row r="30" spans="1:11" ht="12" customHeight="1">
      <c r="A30" s="34" t="s">
        <v>34</v>
      </c>
      <c r="B30" s="19"/>
      <c r="C30" s="19"/>
      <c r="D30" s="19"/>
      <c r="E30" s="19"/>
      <c r="F30" s="36" t="s">
        <v>40</v>
      </c>
      <c r="G30" s="34" t="s">
        <v>57</v>
      </c>
      <c r="H30" s="19"/>
      <c r="I30" s="19"/>
      <c r="J30" s="19"/>
      <c r="K30" s="19"/>
    </row>
    <row r="31" spans="1:11" ht="12" customHeight="1">
      <c r="A31" s="18"/>
      <c r="B31" s="18"/>
      <c r="C31" s="18"/>
      <c r="D31" s="18"/>
      <c r="E31" s="18"/>
      <c r="F31" s="30" t="s">
        <v>18</v>
      </c>
      <c r="G31" s="18"/>
      <c r="H31" s="18"/>
      <c r="I31" s="18"/>
      <c r="J31" s="18"/>
      <c r="K31" s="18"/>
    </row>
    <row r="32" spans="1:8" ht="7.5" customHeight="1" thickBot="1">
      <c r="A32" s="4"/>
      <c r="B32" s="4"/>
      <c r="C32" s="4"/>
      <c r="D32" s="4"/>
      <c r="E32" s="4"/>
      <c r="F32" s="4"/>
      <c r="G32" s="4"/>
      <c r="H32" s="4"/>
    </row>
    <row r="33" spans="1:10" ht="25.5" customHeight="1">
      <c r="A33" s="85" t="s">
        <v>16</v>
      </c>
      <c r="B33" s="86"/>
      <c r="C33" s="72" t="s">
        <v>8</v>
      </c>
      <c r="D33" s="73"/>
      <c r="E33" s="59" t="s">
        <v>11</v>
      </c>
      <c r="F33" s="73"/>
      <c r="G33" s="59" t="s">
        <v>13</v>
      </c>
      <c r="H33" s="73"/>
      <c r="I33" s="59" t="s">
        <v>12</v>
      </c>
      <c r="J33" s="60"/>
    </row>
    <row r="34" spans="1:10" ht="12.75">
      <c r="A34" s="87"/>
      <c r="B34" s="88"/>
      <c r="C34" s="21" t="s">
        <v>9</v>
      </c>
      <c r="D34" s="5" t="s">
        <v>10</v>
      </c>
      <c r="E34" s="5" t="s">
        <v>9</v>
      </c>
      <c r="F34" s="5" t="s">
        <v>10</v>
      </c>
      <c r="G34" s="5" t="s">
        <v>9</v>
      </c>
      <c r="H34" s="5" t="s">
        <v>10</v>
      </c>
      <c r="I34" s="5" t="s">
        <v>9</v>
      </c>
      <c r="J34" s="12" t="s">
        <v>10</v>
      </c>
    </row>
    <row r="35" spans="1:10" ht="12.75">
      <c r="A35" s="87"/>
      <c r="B35" s="88"/>
      <c r="C35" s="22">
        <v>0</v>
      </c>
      <c r="D35" s="47">
        <v>0</v>
      </c>
      <c r="E35" s="20">
        <v>0</v>
      </c>
      <c r="F35" s="47">
        <v>0</v>
      </c>
      <c r="G35" s="20">
        <v>0</v>
      </c>
      <c r="H35" s="47">
        <v>0</v>
      </c>
      <c r="I35" s="20">
        <v>0</v>
      </c>
      <c r="J35" s="49">
        <v>0</v>
      </c>
    </row>
    <row r="36" spans="1:10" ht="13.5" thickBot="1">
      <c r="A36" s="61" t="s">
        <v>17</v>
      </c>
      <c r="B36" s="62"/>
      <c r="C36" s="42">
        <f>апр!C36+C35</f>
        <v>1</v>
      </c>
      <c r="D36" s="48">
        <f>апр!D36+D35</f>
        <v>50.05</v>
      </c>
      <c r="E36" s="43">
        <f>апр!E36+E35</f>
        <v>1</v>
      </c>
      <c r="F36" s="48">
        <f>апр!F36+F35</f>
        <v>0.3</v>
      </c>
      <c r="G36" s="43">
        <f>апр!G36+G35</f>
        <v>0</v>
      </c>
      <c r="H36" s="48">
        <f>апр!H36+H35</f>
        <v>0</v>
      </c>
      <c r="I36" s="44">
        <f>апр!I36+I35</f>
        <v>1</v>
      </c>
      <c r="J36" s="50">
        <f>апр!J36+J35</f>
        <v>0.3</v>
      </c>
    </row>
    <row r="37" spans="1:10" ht="12.75">
      <c r="A37" s="4"/>
      <c r="B37" s="23"/>
      <c r="C37" s="19"/>
      <c r="D37" s="19"/>
      <c r="E37" s="19"/>
      <c r="F37" s="19"/>
      <c r="G37" s="19"/>
      <c r="H37" s="19"/>
      <c r="I37" s="13"/>
      <c r="J37" s="13"/>
    </row>
    <row r="38" spans="1:11" ht="12.75" customHeight="1">
      <c r="A38" s="35" t="s">
        <v>35</v>
      </c>
      <c r="B38" s="31"/>
      <c r="C38" s="31"/>
      <c r="D38" s="31"/>
      <c r="E38" s="31"/>
      <c r="F38" s="31"/>
      <c r="G38" s="31"/>
      <c r="H38" s="27"/>
      <c r="I38" s="36" t="s">
        <v>40</v>
      </c>
      <c r="J38" s="34" t="s">
        <v>57</v>
      </c>
      <c r="K38" s="31"/>
    </row>
    <row r="39" spans="1:11" ht="12.75">
      <c r="A39" s="17"/>
      <c r="B39" s="17"/>
      <c r="C39" s="17"/>
      <c r="D39" s="17"/>
      <c r="E39" s="17"/>
      <c r="F39" s="17"/>
      <c r="G39" s="17"/>
      <c r="H39" s="30"/>
      <c r="I39" s="30" t="s">
        <v>18</v>
      </c>
      <c r="J39" s="17"/>
      <c r="K39" s="17"/>
    </row>
    <row r="40" spans="1:8" ht="8.25" customHeight="1" thickBot="1">
      <c r="A40" s="4"/>
      <c r="B40" s="4"/>
      <c r="C40" s="4"/>
      <c r="D40" s="4"/>
      <c r="E40" s="4"/>
      <c r="F40" s="4"/>
      <c r="G40" s="4"/>
      <c r="H40" s="4"/>
    </row>
    <row r="41" spans="1:10" ht="66" customHeight="1">
      <c r="A41" s="8" t="s">
        <v>0</v>
      </c>
      <c r="B41" s="63" t="s">
        <v>1</v>
      </c>
      <c r="C41" s="64"/>
      <c r="D41" s="65"/>
      <c r="E41" s="9" t="s">
        <v>2</v>
      </c>
      <c r="F41" s="9" t="s">
        <v>3</v>
      </c>
      <c r="G41" s="9" t="s">
        <v>5</v>
      </c>
      <c r="H41" s="9" t="s">
        <v>7</v>
      </c>
      <c r="I41" s="9" t="s">
        <v>4</v>
      </c>
      <c r="J41" s="10" t="s">
        <v>6</v>
      </c>
    </row>
    <row r="42" spans="1:10" ht="12.75">
      <c r="A42" s="11"/>
      <c r="B42" s="66"/>
      <c r="C42" s="67"/>
      <c r="D42" s="68"/>
      <c r="E42" s="6"/>
      <c r="F42" s="7"/>
      <c r="G42" s="6"/>
      <c r="H42" s="6"/>
      <c r="I42" s="15">
        <v>0</v>
      </c>
      <c r="J42" s="16">
        <v>0</v>
      </c>
    </row>
    <row r="43" spans="1:10" ht="12.75">
      <c r="A43" s="11"/>
      <c r="B43" s="69" t="s">
        <v>16</v>
      </c>
      <c r="C43" s="70"/>
      <c r="D43" s="71"/>
      <c r="E43" s="6">
        <v>0</v>
      </c>
      <c r="F43" s="7"/>
      <c r="G43" s="51">
        <f>SUM(G42:G42)</f>
        <v>0</v>
      </c>
      <c r="H43" s="7"/>
      <c r="I43" s="53">
        <f>SUM(I42:I42)</f>
        <v>0</v>
      </c>
      <c r="J43" s="54">
        <f>SUM(J42:J42)</f>
        <v>0</v>
      </c>
    </row>
    <row r="44" spans="1:10" ht="13.5" thickBot="1">
      <c r="A44" s="32"/>
      <c r="B44" s="74" t="s">
        <v>17</v>
      </c>
      <c r="C44" s="75"/>
      <c r="D44" s="76"/>
      <c r="E44" s="45">
        <f>апр!E44+май!E43</f>
        <v>0</v>
      </c>
      <c r="F44" s="46"/>
      <c r="G44" s="52">
        <f>апр!G44+май!G43</f>
        <v>300</v>
      </c>
      <c r="H44" s="46"/>
      <c r="I44" s="52"/>
      <c r="J44" s="55"/>
    </row>
    <row r="46" spans="4:11" ht="12.75">
      <c r="D46" s="33" t="s">
        <v>15</v>
      </c>
      <c r="E46" s="3" t="s">
        <v>36</v>
      </c>
      <c r="F46" s="3"/>
      <c r="J46" s="3"/>
      <c r="K46" s="13"/>
    </row>
    <row r="47" spans="4:8" ht="12.75">
      <c r="D47" s="2"/>
      <c r="E47" s="2"/>
      <c r="F47" s="2"/>
      <c r="G47" s="2"/>
      <c r="H47" s="2"/>
    </row>
    <row r="48" spans="4:8" ht="12.75">
      <c r="D48" s="2"/>
      <c r="E48" s="2"/>
      <c r="F48" s="2"/>
      <c r="G48" s="2"/>
      <c r="H48" s="2"/>
    </row>
  </sheetData>
  <sheetProtection/>
  <mergeCells count="27">
    <mergeCell ref="A4:J4"/>
    <mergeCell ref="C33:D33"/>
    <mergeCell ref="E33:F33"/>
    <mergeCell ref="B28:C28"/>
    <mergeCell ref="B22:C22"/>
    <mergeCell ref="B21:C21"/>
    <mergeCell ref="D21:G21"/>
    <mergeCell ref="B24:C24"/>
    <mergeCell ref="D24:G24"/>
    <mergeCell ref="B25:C25"/>
    <mergeCell ref="B44:D44"/>
    <mergeCell ref="B43:D43"/>
    <mergeCell ref="B23:C23"/>
    <mergeCell ref="D23:G23"/>
    <mergeCell ref="D28:G28"/>
    <mergeCell ref="B42:D42"/>
    <mergeCell ref="D27:G27"/>
    <mergeCell ref="G33:H33"/>
    <mergeCell ref="A36:B36"/>
    <mergeCell ref="D25:G25"/>
    <mergeCell ref="D22:G22"/>
    <mergeCell ref="I33:J33"/>
    <mergeCell ref="B41:D41"/>
    <mergeCell ref="B26:C26"/>
    <mergeCell ref="D26:G26"/>
    <mergeCell ref="A33:B35"/>
    <mergeCell ref="B27:C27"/>
  </mergeCells>
  <conditionalFormatting sqref="F43:J44">
    <cfRule type="cellIs" priority="1" dxfId="12" operator="equal" stopIfTrue="1">
      <formula>0</formula>
    </cfRule>
  </conditionalFormatting>
  <hyperlinks>
    <hyperlink ref="D15" r:id="rId1" display="http://yaesk.ru/potrebitelyam/tehnologicheskoe-prisoedinenie-k-elektricheskim-setyam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&amp;C&amp;A&amp;RСтраница &amp;P</oddFooter>
  </headerFooter>
  <rowBreaks count="1" manualBreakCount="1">
    <brk id="36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SheetLayoutView="100" workbookViewId="0" topLeftCell="A1">
      <selection activeCell="G36" sqref="G36"/>
    </sheetView>
  </sheetViews>
  <sheetFormatPr defaultColWidth="9.00390625" defaultRowHeight="12.75"/>
  <cols>
    <col min="1" max="1" width="4.875" style="0" customWidth="1"/>
    <col min="2" max="2" width="18.75390625" style="0" customWidth="1"/>
    <col min="3" max="10" width="13.75390625" style="0" customWidth="1"/>
  </cols>
  <sheetData>
    <row r="1" spans="10:11" ht="11.25" customHeight="1">
      <c r="J1" s="28" t="s">
        <v>21</v>
      </c>
      <c r="K1" s="14"/>
    </row>
    <row r="2" spans="10:11" ht="12" customHeight="1">
      <c r="J2" s="28" t="s">
        <v>56</v>
      </c>
      <c r="K2" s="14"/>
    </row>
    <row r="3" spans="10:11" ht="12" customHeight="1">
      <c r="J3" s="28"/>
      <c r="K3" s="14"/>
    </row>
    <row r="4" spans="1:10" ht="55.5" customHeight="1">
      <c r="A4" s="89" t="s">
        <v>22</v>
      </c>
      <c r="B4" s="89"/>
      <c r="C4" s="89"/>
      <c r="D4" s="89"/>
      <c r="E4" s="89"/>
      <c r="F4" s="89"/>
      <c r="G4" s="89"/>
      <c r="H4" s="89"/>
      <c r="I4" s="89"/>
      <c r="J4" s="89"/>
    </row>
    <row r="5" spans="4:7" ht="12.75">
      <c r="D5" s="1"/>
      <c r="E5" s="1"/>
      <c r="F5" s="1"/>
      <c r="G5" s="1"/>
    </row>
    <row r="6" spans="1:7" ht="12.75">
      <c r="A6" s="29" t="s">
        <v>24</v>
      </c>
      <c r="D6" s="1"/>
      <c r="E6" s="1"/>
      <c r="F6" s="1"/>
      <c r="G6" s="1"/>
    </row>
    <row r="7" spans="1:10" ht="12.75">
      <c r="A7" t="s">
        <v>25</v>
      </c>
      <c r="B7" t="s">
        <v>27</v>
      </c>
      <c r="D7" s="38" t="s">
        <v>23</v>
      </c>
      <c r="E7" s="37"/>
      <c r="F7" s="37"/>
      <c r="G7" s="37"/>
      <c r="H7" s="38"/>
      <c r="I7" s="38"/>
      <c r="J7" s="38"/>
    </row>
    <row r="8" spans="4:7" ht="6" customHeight="1">
      <c r="D8" s="1"/>
      <c r="E8" s="1"/>
      <c r="F8" s="1"/>
      <c r="G8" s="1"/>
    </row>
    <row r="9" spans="1:10" ht="12.75">
      <c r="A9" t="s">
        <v>26</v>
      </c>
      <c r="B9" t="s">
        <v>28</v>
      </c>
      <c r="D9" s="38" t="s">
        <v>47</v>
      </c>
      <c r="E9" s="37"/>
      <c r="F9" s="37"/>
      <c r="G9" s="37"/>
      <c r="H9" s="38"/>
      <c r="I9" s="38"/>
      <c r="J9" s="38"/>
    </row>
    <row r="10" spans="4:7" ht="6" customHeight="1">
      <c r="D10" s="1"/>
      <c r="E10" s="1"/>
      <c r="F10" s="1"/>
      <c r="G10" s="1"/>
    </row>
    <row r="11" spans="1:10" ht="12.75">
      <c r="A11" t="s">
        <v>29</v>
      </c>
      <c r="B11" t="s">
        <v>37</v>
      </c>
      <c r="D11" s="38" t="s">
        <v>38</v>
      </c>
      <c r="E11" s="37"/>
      <c r="F11" s="37"/>
      <c r="G11" s="37"/>
      <c r="H11" s="38"/>
      <c r="I11" s="38"/>
      <c r="J11" s="38"/>
    </row>
    <row r="12" spans="4:7" ht="6" customHeight="1">
      <c r="D12" s="1"/>
      <c r="E12" s="1"/>
      <c r="F12" s="1"/>
      <c r="G12" s="1"/>
    </row>
    <row r="13" spans="1:10" ht="12.75">
      <c r="A13" t="s">
        <v>31</v>
      </c>
      <c r="B13" t="s">
        <v>30</v>
      </c>
      <c r="D13" s="38" t="s">
        <v>43</v>
      </c>
      <c r="E13" s="37"/>
      <c r="F13" s="37"/>
      <c r="G13" s="37"/>
      <c r="H13" s="38"/>
      <c r="I13" s="38"/>
      <c r="J13" s="38"/>
    </row>
    <row r="14" spans="4:7" ht="6" customHeight="1">
      <c r="D14" s="1"/>
      <c r="E14" s="1"/>
      <c r="F14" s="1"/>
      <c r="G14" s="1"/>
    </row>
    <row r="15" spans="1:10" ht="12.75">
      <c r="A15" t="s">
        <v>39</v>
      </c>
      <c r="B15" t="s">
        <v>14</v>
      </c>
      <c r="D15" s="39" t="s">
        <v>32</v>
      </c>
      <c r="E15" s="40"/>
      <c r="F15" s="40"/>
      <c r="G15" s="40"/>
      <c r="H15" s="41"/>
      <c r="I15" s="41"/>
      <c r="J15" s="41"/>
    </row>
    <row r="16" spans="4:7" ht="7.5" customHeight="1">
      <c r="D16" s="1"/>
      <c r="E16" s="1"/>
      <c r="F16" s="1"/>
      <c r="G16" s="1"/>
    </row>
    <row r="17" spans="1:8" ht="12.75">
      <c r="A17" s="4"/>
      <c r="B17" s="4"/>
      <c r="C17" s="19"/>
      <c r="D17" s="4"/>
      <c r="E17" s="4"/>
      <c r="F17" s="4"/>
      <c r="G17" s="4"/>
      <c r="H17" s="4"/>
    </row>
    <row r="18" spans="1:11" ht="12.75" customHeight="1">
      <c r="A18" s="34" t="s">
        <v>33</v>
      </c>
      <c r="B18" s="27"/>
      <c r="C18" s="27"/>
      <c r="D18" s="27"/>
      <c r="E18" s="27"/>
      <c r="F18" s="36" t="s">
        <v>46</v>
      </c>
      <c r="G18" s="34" t="s">
        <v>57</v>
      </c>
      <c r="H18" s="27"/>
      <c r="I18" s="27"/>
      <c r="J18" s="27"/>
      <c r="K18" s="27"/>
    </row>
    <row r="19" spans="1:11" ht="12.75">
      <c r="A19" s="18"/>
      <c r="B19" s="18"/>
      <c r="C19" s="18"/>
      <c r="D19" s="18"/>
      <c r="F19" s="30" t="s">
        <v>18</v>
      </c>
      <c r="G19" s="18"/>
      <c r="H19" s="18"/>
      <c r="I19" s="18"/>
      <c r="J19" s="18"/>
      <c r="K19" s="18"/>
    </row>
    <row r="20" spans="1:8" ht="6.75" customHeight="1" thickBot="1">
      <c r="A20" s="4"/>
      <c r="B20" s="4"/>
      <c r="C20" s="19"/>
      <c r="D20" s="4"/>
      <c r="E20" s="4"/>
      <c r="F20" s="4"/>
      <c r="G20" s="4"/>
      <c r="H20" s="4"/>
    </row>
    <row r="21" spans="1:8" ht="24">
      <c r="A21" s="8" t="s">
        <v>0</v>
      </c>
      <c r="B21" s="90" t="s">
        <v>19</v>
      </c>
      <c r="C21" s="91"/>
      <c r="D21" s="90" t="s">
        <v>20</v>
      </c>
      <c r="E21" s="92"/>
      <c r="F21" s="92"/>
      <c r="G21" s="93"/>
      <c r="H21" s="4"/>
    </row>
    <row r="22" spans="1:8" ht="12.75">
      <c r="A22" s="24">
        <v>1</v>
      </c>
      <c r="B22" s="77">
        <v>2</v>
      </c>
      <c r="C22" s="78"/>
      <c r="D22" s="77">
        <v>3</v>
      </c>
      <c r="E22" s="79"/>
      <c r="F22" s="79"/>
      <c r="G22" s="80"/>
      <c r="H22" s="4"/>
    </row>
    <row r="23" spans="1:8" ht="12.75">
      <c r="A23" s="24" t="s">
        <v>60</v>
      </c>
      <c r="B23" s="94" t="s">
        <v>60</v>
      </c>
      <c r="C23" s="78"/>
      <c r="D23" s="94" t="s">
        <v>60</v>
      </c>
      <c r="E23" s="79"/>
      <c r="F23" s="79"/>
      <c r="G23" s="80"/>
      <c r="H23" s="4"/>
    </row>
    <row r="24" spans="1:8" ht="12.75">
      <c r="A24" s="24"/>
      <c r="B24" s="77"/>
      <c r="C24" s="78"/>
      <c r="D24" s="77"/>
      <c r="E24" s="79"/>
      <c r="F24" s="79"/>
      <c r="G24" s="80"/>
      <c r="H24" s="4"/>
    </row>
    <row r="25" spans="1:8" ht="12.75">
      <c r="A25" s="24"/>
      <c r="B25" s="77"/>
      <c r="C25" s="78"/>
      <c r="D25" s="77"/>
      <c r="E25" s="79"/>
      <c r="F25" s="79"/>
      <c r="G25" s="80"/>
      <c r="H25" s="4"/>
    </row>
    <row r="26" spans="1:8" ht="12.75">
      <c r="A26" s="25"/>
      <c r="B26" s="77"/>
      <c r="C26" s="78"/>
      <c r="D26" s="77"/>
      <c r="E26" s="79"/>
      <c r="F26" s="79"/>
      <c r="G26" s="80"/>
      <c r="H26" s="4"/>
    </row>
    <row r="27" spans="1:8" ht="12.75">
      <c r="A27" s="25"/>
      <c r="B27" s="77"/>
      <c r="C27" s="78"/>
      <c r="D27" s="77"/>
      <c r="E27" s="79"/>
      <c r="F27" s="79"/>
      <c r="G27" s="80"/>
      <c r="H27" s="4"/>
    </row>
    <row r="28" spans="1:8" ht="13.5" thickBot="1">
      <c r="A28" s="26"/>
      <c r="B28" s="81"/>
      <c r="C28" s="82"/>
      <c r="D28" s="81"/>
      <c r="E28" s="83"/>
      <c r="F28" s="83"/>
      <c r="G28" s="84"/>
      <c r="H28" s="4"/>
    </row>
    <row r="29" spans="1:8" ht="12.75">
      <c r="A29" s="4"/>
      <c r="B29" s="4"/>
      <c r="C29" s="19"/>
      <c r="D29" s="4"/>
      <c r="E29" s="4"/>
      <c r="F29" s="4"/>
      <c r="G29" s="4"/>
      <c r="H29" s="4"/>
    </row>
    <row r="30" spans="1:11" ht="12" customHeight="1">
      <c r="A30" s="34" t="s">
        <v>34</v>
      </c>
      <c r="B30" s="19"/>
      <c r="C30" s="19"/>
      <c r="D30" s="19"/>
      <c r="E30" s="19"/>
      <c r="F30" s="36" t="s">
        <v>46</v>
      </c>
      <c r="G30" s="34" t="s">
        <v>57</v>
      </c>
      <c r="H30" s="19"/>
      <c r="I30" s="19"/>
      <c r="J30" s="19"/>
      <c r="K30" s="19"/>
    </row>
    <row r="31" spans="1:11" ht="12" customHeight="1">
      <c r="A31" s="18"/>
      <c r="B31" s="18"/>
      <c r="C31" s="18"/>
      <c r="D31" s="18"/>
      <c r="E31" s="18"/>
      <c r="F31" s="30" t="s">
        <v>18</v>
      </c>
      <c r="G31" s="18"/>
      <c r="H31" s="18"/>
      <c r="I31" s="18"/>
      <c r="J31" s="18"/>
      <c r="K31" s="18"/>
    </row>
    <row r="32" spans="1:8" ht="7.5" customHeight="1" thickBot="1">
      <c r="A32" s="4"/>
      <c r="B32" s="4"/>
      <c r="C32" s="4"/>
      <c r="D32" s="4"/>
      <c r="E32" s="4"/>
      <c r="F32" s="4"/>
      <c r="G32" s="4"/>
      <c r="H32" s="4"/>
    </row>
    <row r="33" spans="1:10" ht="25.5" customHeight="1">
      <c r="A33" s="85" t="s">
        <v>16</v>
      </c>
      <c r="B33" s="86"/>
      <c r="C33" s="72" t="s">
        <v>8</v>
      </c>
      <c r="D33" s="73"/>
      <c r="E33" s="59" t="s">
        <v>11</v>
      </c>
      <c r="F33" s="73"/>
      <c r="G33" s="59" t="s">
        <v>13</v>
      </c>
      <c r="H33" s="73"/>
      <c r="I33" s="59" t="s">
        <v>12</v>
      </c>
      <c r="J33" s="60"/>
    </row>
    <row r="34" spans="1:10" ht="12.75">
      <c r="A34" s="87"/>
      <c r="B34" s="88"/>
      <c r="C34" s="21" t="s">
        <v>9</v>
      </c>
      <c r="D34" s="5" t="s">
        <v>10</v>
      </c>
      <c r="E34" s="5" t="s">
        <v>9</v>
      </c>
      <c r="F34" s="5" t="s">
        <v>10</v>
      </c>
      <c r="G34" s="5" t="s">
        <v>9</v>
      </c>
      <c r="H34" s="5" t="s">
        <v>10</v>
      </c>
      <c r="I34" s="5" t="s">
        <v>9</v>
      </c>
      <c r="J34" s="12" t="s">
        <v>10</v>
      </c>
    </row>
    <row r="35" spans="1:10" ht="12.75">
      <c r="A35" s="87"/>
      <c r="B35" s="88"/>
      <c r="C35" s="22">
        <v>0</v>
      </c>
      <c r="D35" s="47">
        <v>0</v>
      </c>
      <c r="E35" s="20">
        <v>0</v>
      </c>
      <c r="F35" s="47">
        <v>0</v>
      </c>
      <c r="G35" s="20">
        <v>0</v>
      </c>
      <c r="H35" s="47">
        <v>0</v>
      </c>
      <c r="I35" s="20">
        <v>0</v>
      </c>
      <c r="J35" s="49">
        <f>D35</f>
        <v>0</v>
      </c>
    </row>
    <row r="36" spans="1:10" ht="13.5" thickBot="1">
      <c r="A36" s="61" t="s">
        <v>17</v>
      </c>
      <c r="B36" s="62"/>
      <c r="C36" s="42">
        <f>C35+май!C36</f>
        <v>1</v>
      </c>
      <c r="D36" s="48">
        <f>D35+май!D36</f>
        <v>50.05</v>
      </c>
      <c r="E36" s="42">
        <f>E35+май!E36</f>
        <v>1</v>
      </c>
      <c r="F36" s="48">
        <f>F35+май!F36</f>
        <v>0.3</v>
      </c>
      <c r="G36" s="42">
        <f>G35+май!G36</f>
        <v>0</v>
      </c>
      <c r="H36" s="48">
        <f>H35+май!H36</f>
        <v>0</v>
      </c>
      <c r="I36" s="42">
        <f>I35+май!I36</f>
        <v>1</v>
      </c>
      <c r="J36" s="50">
        <f>J35+май!J36</f>
        <v>0.3</v>
      </c>
    </row>
    <row r="37" spans="1:10" ht="12.75">
      <c r="A37" s="4"/>
      <c r="B37" s="23"/>
      <c r="C37" s="19"/>
      <c r="D37" s="19"/>
      <c r="E37" s="19"/>
      <c r="F37" s="19"/>
      <c r="G37" s="19"/>
      <c r="H37" s="19"/>
      <c r="I37" s="13"/>
      <c r="J37" s="13"/>
    </row>
    <row r="38" spans="1:11" ht="12.75" customHeight="1">
      <c r="A38" s="35" t="s">
        <v>35</v>
      </c>
      <c r="B38" s="31"/>
      <c r="C38" s="31"/>
      <c r="D38" s="31"/>
      <c r="E38" s="31"/>
      <c r="F38" s="31"/>
      <c r="G38" s="31"/>
      <c r="H38" s="27"/>
      <c r="I38" s="36" t="s">
        <v>46</v>
      </c>
      <c r="J38" s="34" t="s">
        <v>57</v>
      </c>
      <c r="K38" s="31"/>
    </row>
    <row r="39" spans="1:11" ht="12.75">
      <c r="A39" s="17"/>
      <c r="B39" s="17"/>
      <c r="C39" s="17"/>
      <c r="D39" s="17"/>
      <c r="E39" s="17"/>
      <c r="F39" s="17"/>
      <c r="G39" s="17"/>
      <c r="H39" s="30"/>
      <c r="I39" s="30" t="s">
        <v>18</v>
      </c>
      <c r="J39" s="17"/>
      <c r="K39" s="17"/>
    </row>
    <row r="40" spans="1:8" ht="8.25" customHeight="1" thickBot="1">
      <c r="A40" s="4"/>
      <c r="B40" s="4"/>
      <c r="C40" s="4"/>
      <c r="D40" s="4"/>
      <c r="E40" s="4"/>
      <c r="F40" s="4"/>
      <c r="G40" s="4"/>
      <c r="H40" s="4"/>
    </row>
    <row r="41" spans="1:10" ht="66" customHeight="1">
      <c r="A41" s="8" t="s">
        <v>0</v>
      </c>
      <c r="B41" s="63" t="s">
        <v>1</v>
      </c>
      <c r="C41" s="64"/>
      <c r="D41" s="65"/>
      <c r="E41" s="9" t="s">
        <v>2</v>
      </c>
      <c r="F41" s="9" t="s">
        <v>3</v>
      </c>
      <c r="G41" s="9" t="s">
        <v>5</v>
      </c>
      <c r="H41" s="9" t="s">
        <v>7</v>
      </c>
      <c r="I41" s="9" t="s">
        <v>4</v>
      </c>
      <c r="J41" s="10" t="s">
        <v>6</v>
      </c>
    </row>
    <row r="42" spans="1:10" ht="12.75">
      <c r="A42" s="11"/>
      <c r="B42" s="66"/>
      <c r="C42" s="67"/>
      <c r="D42" s="68"/>
      <c r="E42" s="6"/>
      <c r="F42" s="7"/>
      <c r="G42" s="6"/>
      <c r="H42" s="6"/>
      <c r="I42" s="15">
        <v>0</v>
      </c>
      <c r="J42" s="16">
        <v>0</v>
      </c>
    </row>
    <row r="43" spans="1:10" ht="12.75">
      <c r="A43" s="11"/>
      <c r="B43" s="69" t="s">
        <v>16</v>
      </c>
      <c r="C43" s="70"/>
      <c r="D43" s="71"/>
      <c r="E43" s="6">
        <f>COUNTA(E42)</f>
        <v>0</v>
      </c>
      <c r="F43" s="7"/>
      <c r="G43" s="51">
        <f>J35*1000</f>
        <v>0</v>
      </c>
      <c r="H43" s="7"/>
      <c r="I43" s="53">
        <f>SUM(I42:I42)</f>
        <v>0</v>
      </c>
      <c r="J43" s="54">
        <f>SUM(J42:J42)</f>
        <v>0</v>
      </c>
    </row>
    <row r="44" spans="1:10" ht="13.5" thickBot="1">
      <c r="A44" s="32"/>
      <c r="B44" s="74" t="s">
        <v>17</v>
      </c>
      <c r="C44" s="75"/>
      <c r="D44" s="76"/>
      <c r="E44" s="45">
        <f>май!E44+E43</f>
        <v>0</v>
      </c>
      <c r="F44" s="46"/>
      <c r="G44" s="52">
        <f>май!G44+июнь!G43</f>
        <v>300</v>
      </c>
      <c r="H44" s="46"/>
      <c r="I44" s="52">
        <f>май!I44+июнь!I43</f>
        <v>0</v>
      </c>
      <c r="J44" s="55">
        <f>май!J44+J43</f>
        <v>0</v>
      </c>
    </row>
    <row r="46" spans="4:11" ht="12.75">
      <c r="D46" s="33" t="s">
        <v>15</v>
      </c>
      <c r="E46" s="3" t="s">
        <v>36</v>
      </c>
      <c r="F46" s="3"/>
      <c r="J46" s="3"/>
      <c r="K46" s="13"/>
    </row>
    <row r="47" spans="4:8" ht="12.75">
      <c r="D47" s="2"/>
      <c r="E47" s="2"/>
      <c r="F47" s="2"/>
      <c r="G47" s="2"/>
      <c r="H47" s="2"/>
    </row>
    <row r="48" spans="4:8" ht="12.75">
      <c r="D48" s="2"/>
      <c r="E48" s="2"/>
      <c r="F48" s="2"/>
      <c r="G48" s="2"/>
      <c r="H48" s="2"/>
    </row>
  </sheetData>
  <sheetProtection/>
  <mergeCells count="27">
    <mergeCell ref="I33:J33"/>
    <mergeCell ref="A36:B36"/>
    <mergeCell ref="B41:D41"/>
    <mergeCell ref="B42:D42"/>
    <mergeCell ref="B43:D43"/>
    <mergeCell ref="B44:D44"/>
    <mergeCell ref="B27:C27"/>
    <mergeCell ref="D27:G27"/>
    <mergeCell ref="B28:C28"/>
    <mergeCell ref="D28:G28"/>
    <mergeCell ref="A33:B35"/>
    <mergeCell ref="C33:D33"/>
    <mergeCell ref="E33:F33"/>
    <mergeCell ref="G33:H33"/>
    <mergeCell ref="B24:C24"/>
    <mergeCell ref="D24:G24"/>
    <mergeCell ref="B25:C25"/>
    <mergeCell ref="D25:G25"/>
    <mergeCell ref="B26:C26"/>
    <mergeCell ref="D26:G26"/>
    <mergeCell ref="A4:J4"/>
    <mergeCell ref="B21:C21"/>
    <mergeCell ref="D21:G21"/>
    <mergeCell ref="B22:C22"/>
    <mergeCell ref="D22:G22"/>
    <mergeCell ref="B23:C23"/>
    <mergeCell ref="D23:G23"/>
  </mergeCells>
  <conditionalFormatting sqref="F43:J44">
    <cfRule type="cellIs" priority="1" dxfId="12" operator="equal" stopIfTrue="1">
      <formula>0</formula>
    </cfRule>
  </conditionalFormatting>
  <hyperlinks>
    <hyperlink ref="D15" r:id="rId1" display="http://yaesk.ru/potrebitelyam/tehnologicheskoe-prisoedinenie-k-elektricheskim-setyam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&amp;C&amp;A&amp;RСтраница &amp;P</oddFooter>
  </headerFooter>
  <rowBreaks count="1" manualBreakCount="1">
    <brk id="36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workbookViewId="0" topLeftCell="A1">
      <selection activeCell="A23" sqref="A23:G23"/>
    </sheetView>
  </sheetViews>
  <sheetFormatPr defaultColWidth="9.00390625" defaultRowHeight="12.75"/>
  <cols>
    <col min="1" max="1" width="4.875" style="0" customWidth="1"/>
    <col min="2" max="2" width="18.75390625" style="0" customWidth="1"/>
    <col min="3" max="10" width="13.75390625" style="0" customWidth="1"/>
  </cols>
  <sheetData>
    <row r="1" spans="10:11" ht="11.25" customHeight="1">
      <c r="J1" s="28" t="s">
        <v>21</v>
      </c>
      <c r="K1" s="14"/>
    </row>
    <row r="2" spans="10:11" ht="12" customHeight="1">
      <c r="J2" s="28" t="s">
        <v>56</v>
      </c>
      <c r="K2" s="14"/>
    </row>
    <row r="3" spans="10:11" ht="12" customHeight="1">
      <c r="J3" s="28"/>
      <c r="K3" s="14"/>
    </row>
    <row r="4" spans="1:10" ht="55.5" customHeight="1">
      <c r="A4" s="89" t="s">
        <v>22</v>
      </c>
      <c r="B4" s="89"/>
      <c r="C4" s="89"/>
      <c r="D4" s="89"/>
      <c r="E4" s="89"/>
      <c r="F4" s="89"/>
      <c r="G4" s="89"/>
      <c r="H4" s="89"/>
      <c r="I4" s="89"/>
      <c r="J4" s="89"/>
    </row>
    <row r="5" spans="4:7" ht="12.75">
      <c r="D5" s="1"/>
      <c r="E5" s="1"/>
      <c r="F5" s="1"/>
      <c r="G5" s="1"/>
    </row>
    <row r="6" spans="1:7" ht="12.75">
      <c r="A6" s="29" t="s">
        <v>24</v>
      </c>
      <c r="D6" s="1"/>
      <c r="E6" s="1"/>
      <c r="F6" s="1"/>
      <c r="G6" s="1"/>
    </row>
    <row r="7" spans="1:10" ht="12.75">
      <c r="A7" t="s">
        <v>25</v>
      </c>
      <c r="B7" t="s">
        <v>27</v>
      </c>
      <c r="D7" s="38" t="s">
        <v>23</v>
      </c>
      <c r="E7" s="37"/>
      <c r="F7" s="37"/>
      <c r="G7" s="37"/>
      <c r="H7" s="38"/>
      <c r="I7" s="38"/>
      <c r="J7" s="38"/>
    </row>
    <row r="8" spans="4:7" ht="6" customHeight="1">
      <c r="D8" s="1"/>
      <c r="E8" s="1"/>
      <c r="F8" s="1"/>
      <c r="G8" s="1"/>
    </row>
    <row r="9" spans="1:10" ht="12.75">
      <c r="A9" t="s">
        <v>26</v>
      </c>
      <c r="B9" t="s">
        <v>28</v>
      </c>
      <c r="D9" s="38" t="s">
        <v>47</v>
      </c>
      <c r="E9" s="37"/>
      <c r="F9" s="37"/>
      <c r="G9" s="37"/>
      <c r="H9" s="38"/>
      <c r="I9" s="38"/>
      <c r="J9" s="38"/>
    </row>
    <row r="10" spans="4:7" ht="6" customHeight="1">
      <c r="D10" s="1"/>
      <c r="E10" s="1"/>
      <c r="F10" s="1"/>
      <c r="G10" s="1"/>
    </row>
    <row r="11" spans="1:10" ht="12.75">
      <c r="A11" t="s">
        <v>29</v>
      </c>
      <c r="B11" t="s">
        <v>37</v>
      </c>
      <c r="D11" s="38" t="s">
        <v>38</v>
      </c>
      <c r="E11" s="37"/>
      <c r="F11" s="37"/>
      <c r="G11" s="37"/>
      <c r="H11" s="38"/>
      <c r="I11" s="38"/>
      <c r="J11" s="38"/>
    </row>
    <row r="12" spans="4:7" ht="6" customHeight="1">
      <c r="D12" s="1"/>
      <c r="E12" s="1"/>
      <c r="F12" s="1"/>
      <c r="G12" s="1"/>
    </row>
    <row r="13" spans="1:10" ht="12.75">
      <c r="A13" t="s">
        <v>31</v>
      </c>
      <c r="B13" t="s">
        <v>30</v>
      </c>
      <c r="D13" s="38" t="s">
        <v>43</v>
      </c>
      <c r="E13" s="37"/>
      <c r="F13" s="37"/>
      <c r="G13" s="37"/>
      <c r="H13" s="38"/>
      <c r="I13" s="38"/>
      <c r="J13" s="38"/>
    </row>
    <row r="14" spans="4:7" ht="6" customHeight="1">
      <c r="D14" s="1"/>
      <c r="E14" s="1"/>
      <c r="F14" s="1"/>
      <c r="G14" s="1"/>
    </row>
    <row r="15" spans="1:10" ht="12.75">
      <c r="A15" t="s">
        <v>39</v>
      </c>
      <c r="B15" t="s">
        <v>14</v>
      </c>
      <c r="D15" s="39" t="s">
        <v>32</v>
      </c>
      <c r="E15" s="40"/>
      <c r="F15" s="40"/>
      <c r="G15" s="40"/>
      <c r="H15" s="41"/>
      <c r="I15" s="41"/>
      <c r="J15" s="41"/>
    </row>
    <row r="16" spans="4:7" ht="7.5" customHeight="1">
      <c r="D16" s="1"/>
      <c r="E16" s="1"/>
      <c r="F16" s="1"/>
      <c r="G16" s="1"/>
    </row>
    <row r="17" spans="1:8" ht="12.75">
      <c r="A17" s="4"/>
      <c r="B17" s="4"/>
      <c r="C17" s="19"/>
      <c r="D17" s="4"/>
      <c r="E17" s="4"/>
      <c r="F17" s="4"/>
      <c r="G17" s="4"/>
      <c r="H17" s="4"/>
    </row>
    <row r="18" spans="1:11" ht="12.75" customHeight="1">
      <c r="A18" s="34" t="s">
        <v>33</v>
      </c>
      <c r="B18" s="27"/>
      <c r="C18" s="27"/>
      <c r="D18" s="27"/>
      <c r="E18" s="27"/>
      <c r="F18" s="36" t="s">
        <v>48</v>
      </c>
      <c r="G18" s="34" t="s">
        <v>57</v>
      </c>
      <c r="H18" s="27"/>
      <c r="I18" s="27"/>
      <c r="J18" s="27"/>
      <c r="K18" s="27"/>
    </row>
    <row r="19" spans="1:11" ht="12.75">
      <c r="A19" s="18"/>
      <c r="B19" s="18"/>
      <c r="C19" s="18"/>
      <c r="D19" s="18"/>
      <c r="F19" s="30" t="s">
        <v>18</v>
      </c>
      <c r="G19" s="18"/>
      <c r="H19" s="18"/>
      <c r="I19" s="18"/>
      <c r="J19" s="18"/>
      <c r="K19" s="18"/>
    </row>
    <row r="20" spans="1:8" ht="6.75" customHeight="1" thickBot="1">
      <c r="A20" s="4"/>
      <c r="B20" s="4"/>
      <c r="C20" s="19"/>
      <c r="D20" s="4"/>
      <c r="E20" s="4"/>
      <c r="F20" s="4"/>
      <c r="G20" s="4"/>
      <c r="H20" s="4"/>
    </row>
    <row r="21" spans="1:8" ht="24">
      <c r="A21" s="8" t="s">
        <v>0</v>
      </c>
      <c r="B21" s="90" t="s">
        <v>19</v>
      </c>
      <c r="C21" s="91"/>
      <c r="D21" s="90" t="s">
        <v>20</v>
      </c>
      <c r="E21" s="92"/>
      <c r="F21" s="92"/>
      <c r="G21" s="93"/>
      <c r="H21" s="4"/>
    </row>
    <row r="22" spans="1:8" ht="12.75">
      <c r="A22" s="24">
        <v>1</v>
      </c>
      <c r="B22" s="77">
        <v>2</v>
      </c>
      <c r="C22" s="78"/>
      <c r="D22" s="77">
        <v>3</v>
      </c>
      <c r="E22" s="79"/>
      <c r="F22" s="79"/>
      <c r="G22" s="80"/>
      <c r="H22" s="4"/>
    </row>
    <row r="23" spans="1:8" ht="12.75">
      <c r="A23" s="24" t="s">
        <v>60</v>
      </c>
      <c r="B23" s="94" t="s">
        <v>60</v>
      </c>
      <c r="C23" s="78"/>
      <c r="D23" s="94" t="s">
        <v>60</v>
      </c>
      <c r="E23" s="79"/>
      <c r="F23" s="79"/>
      <c r="G23" s="80"/>
      <c r="H23" s="4"/>
    </row>
    <row r="24" spans="1:8" ht="12.75">
      <c r="A24" s="24"/>
      <c r="B24" s="77"/>
      <c r="C24" s="78"/>
      <c r="D24" s="77"/>
      <c r="E24" s="79"/>
      <c r="F24" s="79"/>
      <c r="G24" s="80"/>
      <c r="H24" s="4"/>
    </row>
    <row r="25" spans="1:8" ht="12.75">
      <c r="A25" s="24"/>
      <c r="B25" s="77"/>
      <c r="C25" s="78"/>
      <c r="D25" s="77"/>
      <c r="E25" s="79"/>
      <c r="F25" s="79"/>
      <c r="G25" s="80"/>
      <c r="H25" s="4"/>
    </row>
    <row r="26" spans="1:8" ht="12.75">
      <c r="A26" s="25"/>
      <c r="B26" s="77"/>
      <c r="C26" s="78"/>
      <c r="D26" s="77"/>
      <c r="E26" s="79"/>
      <c r="F26" s="79"/>
      <c r="G26" s="80"/>
      <c r="H26" s="4"/>
    </row>
    <row r="27" spans="1:8" ht="12.75">
      <c r="A27" s="25"/>
      <c r="B27" s="77"/>
      <c r="C27" s="78"/>
      <c r="D27" s="77"/>
      <c r="E27" s="79"/>
      <c r="F27" s="79"/>
      <c r="G27" s="80"/>
      <c r="H27" s="4"/>
    </row>
    <row r="28" spans="1:8" ht="13.5" thickBot="1">
      <c r="A28" s="26"/>
      <c r="B28" s="81"/>
      <c r="C28" s="82"/>
      <c r="D28" s="81"/>
      <c r="E28" s="83"/>
      <c r="F28" s="83"/>
      <c r="G28" s="84"/>
      <c r="H28" s="4"/>
    </row>
    <row r="29" spans="1:8" ht="12.75">
      <c r="A29" s="4"/>
      <c r="B29" s="4"/>
      <c r="C29" s="19"/>
      <c r="D29" s="4"/>
      <c r="E29" s="4"/>
      <c r="F29" s="4"/>
      <c r="G29" s="4"/>
      <c r="H29" s="4"/>
    </row>
    <row r="30" spans="1:11" ht="12" customHeight="1">
      <c r="A30" s="34" t="s">
        <v>34</v>
      </c>
      <c r="B30" s="19"/>
      <c r="C30" s="19"/>
      <c r="D30" s="19"/>
      <c r="E30" s="19"/>
      <c r="F30" s="36" t="s">
        <v>48</v>
      </c>
      <c r="G30" s="34" t="s">
        <v>57</v>
      </c>
      <c r="H30" s="19"/>
      <c r="I30" s="19"/>
      <c r="J30" s="19"/>
      <c r="K30" s="19"/>
    </row>
    <row r="31" spans="1:11" ht="12" customHeight="1">
      <c r="A31" s="18"/>
      <c r="B31" s="18"/>
      <c r="C31" s="18"/>
      <c r="D31" s="18"/>
      <c r="E31" s="18"/>
      <c r="F31" s="30" t="s">
        <v>18</v>
      </c>
      <c r="G31" s="18"/>
      <c r="H31" s="18"/>
      <c r="I31" s="18"/>
      <c r="J31" s="18"/>
      <c r="K31" s="18"/>
    </row>
    <row r="32" spans="1:8" ht="7.5" customHeight="1" thickBot="1">
      <c r="A32" s="4"/>
      <c r="B32" s="4"/>
      <c r="C32" s="4"/>
      <c r="D32" s="4"/>
      <c r="E32" s="4"/>
      <c r="F32" s="4"/>
      <c r="G32" s="4"/>
      <c r="H32" s="4"/>
    </row>
    <row r="33" spans="1:10" ht="25.5" customHeight="1">
      <c r="A33" s="85" t="s">
        <v>16</v>
      </c>
      <c r="B33" s="86"/>
      <c r="C33" s="72" t="s">
        <v>8</v>
      </c>
      <c r="D33" s="73"/>
      <c r="E33" s="59" t="s">
        <v>11</v>
      </c>
      <c r="F33" s="73"/>
      <c r="G33" s="59" t="s">
        <v>13</v>
      </c>
      <c r="H33" s="73"/>
      <c r="I33" s="59" t="s">
        <v>12</v>
      </c>
      <c r="J33" s="60"/>
    </row>
    <row r="34" spans="1:10" ht="12.75">
      <c r="A34" s="87"/>
      <c r="B34" s="88"/>
      <c r="C34" s="21" t="s">
        <v>9</v>
      </c>
      <c r="D34" s="5" t="s">
        <v>10</v>
      </c>
      <c r="E34" s="5" t="s">
        <v>9</v>
      </c>
      <c r="F34" s="5" t="s">
        <v>10</v>
      </c>
      <c r="G34" s="5" t="s">
        <v>9</v>
      </c>
      <c r="H34" s="5" t="s">
        <v>10</v>
      </c>
      <c r="I34" s="5" t="s">
        <v>9</v>
      </c>
      <c r="J34" s="12" t="s">
        <v>10</v>
      </c>
    </row>
    <row r="35" spans="1:10" ht="12.75">
      <c r="A35" s="87"/>
      <c r="B35" s="88"/>
      <c r="C35" s="22">
        <v>0</v>
      </c>
      <c r="D35" s="47">
        <v>0</v>
      </c>
      <c r="E35" s="20">
        <v>0</v>
      </c>
      <c r="F35" s="47">
        <v>0</v>
      </c>
      <c r="G35" s="20">
        <v>0</v>
      </c>
      <c r="H35" s="47">
        <v>0</v>
      </c>
      <c r="I35" s="20">
        <v>0</v>
      </c>
      <c r="J35" s="49">
        <v>0</v>
      </c>
    </row>
    <row r="36" spans="1:10" ht="13.5" thickBot="1">
      <c r="A36" s="61" t="s">
        <v>17</v>
      </c>
      <c r="B36" s="62"/>
      <c r="C36" s="42">
        <f>C35+июнь!C36</f>
        <v>1</v>
      </c>
      <c r="D36" s="48">
        <f>D35+июнь!D36</f>
        <v>50.05</v>
      </c>
      <c r="E36" s="42">
        <f>E35+июнь!E36</f>
        <v>1</v>
      </c>
      <c r="F36" s="48">
        <f>F35+июнь!F36</f>
        <v>0.3</v>
      </c>
      <c r="G36" s="42">
        <f>G35+июнь!G36</f>
        <v>0</v>
      </c>
      <c r="H36" s="48">
        <f>H35+июнь!H36</f>
        <v>0</v>
      </c>
      <c r="I36" s="42">
        <f>I35+июнь!I36</f>
        <v>1</v>
      </c>
      <c r="J36" s="50">
        <f>J35+июнь!J36</f>
        <v>0.3</v>
      </c>
    </row>
    <row r="37" spans="1:10" ht="12.75">
      <c r="A37" s="4"/>
      <c r="B37" s="23"/>
      <c r="C37" s="19"/>
      <c r="D37" s="19"/>
      <c r="E37" s="19"/>
      <c r="F37" s="19"/>
      <c r="G37" s="19"/>
      <c r="H37" s="19"/>
      <c r="I37" s="13"/>
      <c r="J37" s="13"/>
    </row>
    <row r="38" spans="1:11" ht="12.75" customHeight="1">
      <c r="A38" s="35" t="s">
        <v>35</v>
      </c>
      <c r="B38" s="31"/>
      <c r="C38" s="31"/>
      <c r="D38" s="31"/>
      <c r="E38" s="31"/>
      <c r="F38" s="31"/>
      <c r="G38" s="31"/>
      <c r="H38" s="27"/>
      <c r="I38" s="36" t="s">
        <v>48</v>
      </c>
      <c r="J38" s="34" t="s">
        <v>57</v>
      </c>
      <c r="K38" s="31"/>
    </row>
    <row r="39" spans="1:11" ht="12.75">
      <c r="A39" s="17"/>
      <c r="B39" s="17"/>
      <c r="C39" s="17"/>
      <c r="D39" s="17"/>
      <c r="E39" s="17"/>
      <c r="F39" s="17"/>
      <c r="G39" s="17"/>
      <c r="H39" s="30"/>
      <c r="I39" s="30" t="s">
        <v>18</v>
      </c>
      <c r="J39" s="17"/>
      <c r="K39" s="17"/>
    </row>
    <row r="40" spans="1:8" ht="8.25" customHeight="1" thickBot="1">
      <c r="A40" s="4"/>
      <c r="B40" s="4"/>
      <c r="C40" s="4"/>
      <c r="D40" s="4"/>
      <c r="E40" s="4"/>
      <c r="F40" s="4"/>
      <c r="G40" s="4"/>
      <c r="H40" s="4"/>
    </row>
    <row r="41" spans="1:10" ht="66" customHeight="1">
      <c r="A41" s="8" t="s">
        <v>0</v>
      </c>
      <c r="B41" s="63" t="s">
        <v>1</v>
      </c>
      <c r="C41" s="64"/>
      <c r="D41" s="65"/>
      <c r="E41" s="9" t="s">
        <v>2</v>
      </c>
      <c r="F41" s="9" t="s">
        <v>3</v>
      </c>
      <c r="G41" s="9" t="s">
        <v>5</v>
      </c>
      <c r="H41" s="9" t="s">
        <v>7</v>
      </c>
      <c r="I41" s="9" t="s">
        <v>4</v>
      </c>
      <c r="J41" s="10" t="s">
        <v>6</v>
      </c>
    </row>
    <row r="42" spans="1:10" ht="12.75">
      <c r="A42" s="11"/>
      <c r="B42" s="66"/>
      <c r="C42" s="67"/>
      <c r="D42" s="68"/>
      <c r="E42" s="6"/>
      <c r="F42" s="7"/>
      <c r="G42" s="6"/>
      <c r="H42" s="6"/>
      <c r="I42" s="15">
        <v>0</v>
      </c>
      <c r="J42" s="16">
        <v>0</v>
      </c>
    </row>
    <row r="43" spans="1:10" ht="12.75">
      <c r="A43" s="11"/>
      <c r="B43" s="69" t="s">
        <v>16</v>
      </c>
      <c r="C43" s="70"/>
      <c r="D43" s="71"/>
      <c r="E43" s="6">
        <f>COUNTA(E42)</f>
        <v>0</v>
      </c>
      <c r="F43" s="7"/>
      <c r="G43" s="51">
        <f>SUM(G42:G42)</f>
        <v>0</v>
      </c>
      <c r="H43" s="7"/>
      <c r="I43" s="53">
        <f>SUM(I42:I42)</f>
        <v>0</v>
      </c>
      <c r="J43" s="54">
        <f>SUM(J42:J42)</f>
        <v>0</v>
      </c>
    </row>
    <row r="44" spans="1:10" ht="13.5" thickBot="1">
      <c r="A44" s="32"/>
      <c r="B44" s="74" t="s">
        <v>17</v>
      </c>
      <c r="C44" s="75"/>
      <c r="D44" s="76"/>
      <c r="E44" s="45">
        <f>май!E44+E43</f>
        <v>0</v>
      </c>
      <c r="F44" s="46"/>
      <c r="G44" s="52">
        <f>июнь!G44+июль!G43</f>
        <v>300</v>
      </c>
      <c r="H44" s="46"/>
      <c r="I44" s="52">
        <f>май!I44+июль!I43</f>
        <v>0</v>
      </c>
      <c r="J44" s="55">
        <f>май!J44+J43</f>
        <v>0</v>
      </c>
    </row>
    <row r="46" spans="4:11" ht="12.75">
      <c r="D46" s="33" t="s">
        <v>15</v>
      </c>
      <c r="E46" s="3" t="s">
        <v>36</v>
      </c>
      <c r="F46" s="3"/>
      <c r="J46" s="3"/>
      <c r="K46" s="13"/>
    </row>
    <row r="47" spans="4:8" ht="12.75">
      <c r="D47" s="2"/>
      <c r="E47" s="2"/>
      <c r="F47" s="2"/>
      <c r="G47" s="2"/>
      <c r="H47" s="2"/>
    </row>
    <row r="48" spans="4:8" ht="12.75">
      <c r="D48" s="2"/>
      <c r="E48" s="2"/>
      <c r="F48" s="2"/>
      <c r="G48" s="2"/>
      <c r="H48" s="2"/>
    </row>
  </sheetData>
  <sheetProtection/>
  <mergeCells count="27">
    <mergeCell ref="A4:J4"/>
    <mergeCell ref="B21:C21"/>
    <mergeCell ref="D21:G21"/>
    <mergeCell ref="B22:C22"/>
    <mergeCell ref="D22:G22"/>
    <mergeCell ref="B23:C23"/>
    <mergeCell ref="D23:G23"/>
    <mergeCell ref="B24:C24"/>
    <mergeCell ref="D24:G24"/>
    <mergeCell ref="B25:C25"/>
    <mergeCell ref="D25:G25"/>
    <mergeCell ref="B26:C26"/>
    <mergeCell ref="D26:G26"/>
    <mergeCell ref="B27:C27"/>
    <mergeCell ref="D27:G27"/>
    <mergeCell ref="B28:C28"/>
    <mergeCell ref="D28:G28"/>
    <mergeCell ref="A33:B35"/>
    <mergeCell ref="C33:D33"/>
    <mergeCell ref="E33:F33"/>
    <mergeCell ref="G33:H33"/>
    <mergeCell ref="I33:J33"/>
    <mergeCell ref="A36:B36"/>
    <mergeCell ref="B41:D41"/>
    <mergeCell ref="B42:D42"/>
    <mergeCell ref="B43:D43"/>
    <mergeCell ref="B44:D44"/>
  </mergeCells>
  <conditionalFormatting sqref="F43:J44">
    <cfRule type="cellIs" priority="1" dxfId="12" operator="equal" stopIfTrue="1">
      <formula>0</formula>
    </cfRule>
  </conditionalFormatting>
  <hyperlinks>
    <hyperlink ref="D15" r:id="rId1" display="http://yaesk.ru/potrebitelyam/tehnologicheskoe-prisoedinenie-k-elektricheskim-setyam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&amp;C&amp;A&amp;RСтраница &amp;P</oddFooter>
  </headerFooter>
  <rowBreaks count="1" manualBreakCount="1">
    <brk id="36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workbookViewId="0" topLeftCell="A1">
      <selection activeCell="A23" sqref="A23:G23"/>
    </sheetView>
  </sheetViews>
  <sheetFormatPr defaultColWidth="9.00390625" defaultRowHeight="12.75"/>
  <cols>
    <col min="1" max="1" width="4.875" style="0" customWidth="1"/>
    <col min="2" max="2" width="18.75390625" style="0" customWidth="1"/>
    <col min="3" max="10" width="13.75390625" style="0" customWidth="1"/>
  </cols>
  <sheetData>
    <row r="1" spans="10:11" ht="11.25" customHeight="1">
      <c r="J1" s="28" t="s">
        <v>21</v>
      </c>
      <c r="K1" s="14"/>
    </row>
    <row r="2" spans="10:11" ht="12" customHeight="1">
      <c r="J2" s="28" t="s">
        <v>56</v>
      </c>
      <c r="K2" s="14"/>
    </row>
    <row r="3" spans="10:11" ht="12" customHeight="1">
      <c r="J3" s="28"/>
      <c r="K3" s="14"/>
    </row>
    <row r="4" spans="1:10" ht="55.5" customHeight="1">
      <c r="A4" s="89" t="s">
        <v>22</v>
      </c>
      <c r="B4" s="89"/>
      <c r="C4" s="89"/>
      <c r="D4" s="89"/>
      <c r="E4" s="89"/>
      <c r="F4" s="89"/>
      <c r="G4" s="89"/>
      <c r="H4" s="89"/>
      <c r="I4" s="89"/>
      <c r="J4" s="89"/>
    </row>
    <row r="5" spans="4:7" ht="12.75">
      <c r="D5" s="1"/>
      <c r="E5" s="1"/>
      <c r="F5" s="1"/>
      <c r="G5" s="1"/>
    </row>
    <row r="6" spans="1:7" ht="12.75">
      <c r="A6" s="29" t="s">
        <v>24</v>
      </c>
      <c r="D6" s="1"/>
      <c r="E6" s="1"/>
      <c r="F6" s="1"/>
      <c r="G6" s="1"/>
    </row>
    <row r="7" spans="1:10" ht="12.75">
      <c r="A7" t="s">
        <v>25</v>
      </c>
      <c r="B7" t="s">
        <v>27</v>
      </c>
      <c r="D7" s="38" t="s">
        <v>23</v>
      </c>
      <c r="E7" s="37"/>
      <c r="F7" s="37"/>
      <c r="G7" s="37"/>
      <c r="H7" s="38"/>
      <c r="I7" s="38"/>
      <c r="J7" s="38"/>
    </row>
    <row r="8" spans="4:7" ht="6" customHeight="1">
      <c r="D8" s="1"/>
      <c r="E8" s="1"/>
      <c r="F8" s="1"/>
      <c r="G8" s="1"/>
    </row>
    <row r="9" spans="1:10" ht="12.75">
      <c r="A9" t="s">
        <v>26</v>
      </c>
      <c r="B9" t="s">
        <v>28</v>
      </c>
      <c r="D9" s="38" t="s">
        <v>47</v>
      </c>
      <c r="E9" s="37"/>
      <c r="F9" s="37"/>
      <c r="G9" s="37"/>
      <c r="H9" s="38"/>
      <c r="I9" s="38"/>
      <c r="J9" s="38"/>
    </row>
    <row r="10" spans="4:7" ht="6" customHeight="1">
      <c r="D10" s="1"/>
      <c r="E10" s="1"/>
      <c r="F10" s="1"/>
      <c r="G10" s="1"/>
    </row>
    <row r="11" spans="1:10" ht="12.75">
      <c r="A11" t="s">
        <v>29</v>
      </c>
      <c r="B11" t="s">
        <v>37</v>
      </c>
      <c r="D11" s="38" t="s">
        <v>38</v>
      </c>
      <c r="E11" s="37"/>
      <c r="F11" s="37"/>
      <c r="G11" s="37"/>
      <c r="H11" s="38"/>
      <c r="I11" s="38"/>
      <c r="J11" s="38"/>
    </row>
    <row r="12" spans="4:7" ht="6" customHeight="1">
      <c r="D12" s="1"/>
      <c r="E12" s="1"/>
      <c r="F12" s="1"/>
      <c r="G12" s="1"/>
    </row>
    <row r="13" spans="1:10" ht="12.75">
      <c r="A13" t="s">
        <v>31</v>
      </c>
      <c r="B13" t="s">
        <v>30</v>
      </c>
      <c r="D13" s="38" t="s">
        <v>43</v>
      </c>
      <c r="E13" s="37"/>
      <c r="F13" s="37"/>
      <c r="G13" s="37"/>
      <c r="H13" s="38"/>
      <c r="I13" s="38"/>
      <c r="J13" s="38"/>
    </row>
    <row r="14" spans="4:7" ht="6" customHeight="1">
      <c r="D14" s="1"/>
      <c r="E14" s="1"/>
      <c r="F14" s="1"/>
      <c r="G14" s="1"/>
    </row>
    <row r="15" spans="1:10" ht="12.75">
      <c r="A15" t="s">
        <v>39</v>
      </c>
      <c r="B15" t="s">
        <v>14</v>
      </c>
      <c r="D15" s="39" t="s">
        <v>32</v>
      </c>
      <c r="E15" s="40"/>
      <c r="F15" s="40"/>
      <c r="G15" s="40"/>
      <c r="H15" s="41"/>
      <c r="I15" s="41"/>
      <c r="J15" s="41"/>
    </row>
    <row r="16" spans="4:7" ht="7.5" customHeight="1">
      <c r="D16" s="1"/>
      <c r="E16" s="1"/>
      <c r="F16" s="1"/>
      <c r="G16" s="1"/>
    </row>
    <row r="17" spans="1:8" ht="12.75">
      <c r="A17" s="4"/>
      <c r="B17" s="4"/>
      <c r="C17" s="19"/>
      <c r="D17" s="4"/>
      <c r="E17" s="4"/>
      <c r="F17" s="4"/>
      <c r="G17" s="4"/>
      <c r="H17" s="4"/>
    </row>
    <row r="18" spans="1:11" ht="12.75" customHeight="1">
      <c r="A18" s="34" t="s">
        <v>33</v>
      </c>
      <c r="B18" s="27"/>
      <c r="C18" s="27"/>
      <c r="D18" s="27"/>
      <c r="E18" s="27"/>
      <c r="F18" s="36" t="s">
        <v>49</v>
      </c>
      <c r="G18" s="34" t="s">
        <v>57</v>
      </c>
      <c r="H18" s="27"/>
      <c r="I18" s="27"/>
      <c r="J18" s="27"/>
      <c r="K18" s="27"/>
    </row>
    <row r="19" spans="1:11" ht="12.75">
      <c r="A19" s="18"/>
      <c r="B19" s="18"/>
      <c r="C19" s="18"/>
      <c r="D19" s="18"/>
      <c r="F19" s="30" t="s">
        <v>18</v>
      </c>
      <c r="G19" s="18"/>
      <c r="H19" s="18"/>
      <c r="I19" s="18"/>
      <c r="J19" s="18"/>
      <c r="K19" s="18"/>
    </row>
    <row r="20" spans="1:8" ht="6.75" customHeight="1" thickBot="1">
      <c r="A20" s="4"/>
      <c r="B20" s="4"/>
      <c r="C20" s="19"/>
      <c r="D20" s="4"/>
      <c r="E20" s="4"/>
      <c r="F20" s="4"/>
      <c r="G20" s="4"/>
      <c r="H20" s="4"/>
    </row>
    <row r="21" spans="1:8" ht="24">
      <c r="A21" s="8" t="s">
        <v>0</v>
      </c>
      <c r="B21" s="90" t="s">
        <v>19</v>
      </c>
      <c r="C21" s="91"/>
      <c r="D21" s="90" t="s">
        <v>20</v>
      </c>
      <c r="E21" s="92"/>
      <c r="F21" s="92"/>
      <c r="G21" s="93"/>
      <c r="H21" s="4"/>
    </row>
    <row r="22" spans="1:8" ht="12.75">
      <c r="A22" s="24">
        <v>1</v>
      </c>
      <c r="B22" s="77">
        <v>2</v>
      </c>
      <c r="C22" s="78"/>
      <c r="D22" s="77">
        <v>3</v>
      </c>
      <c r="E22" s="79"/>
      <c r="F22" s="79"/>
      <c r="G22" s="80"/>
      <c r="H22" s="4"/>
    </row>
    <row r="23" spans="1:8" ht="12.75">
      <c r="A23" s="24" t="s">
        <v>60</v>
      </c>
      <c r="B23" s="94" t="s">
        <v>60</v>
      </c>
      <c r="C23" s="78"/>
      <c r="D23" s="94" t="s">
        <v>60</v>
      </c>
      <c r="E23" s="79"/>
      <c r="F23" s="79"/>
      <c r="G23" s="80"/>
      <c r="H23" s="4"/>
    </row>
    <row r="24" spans="1:8" ht="12.75">
      <c r="A24" s="24"/>
      <c r="B24" s="77"/>
      <c r="C24" s="78"/>
      <c r="D24" s="77"/>
      <c r="E24" s="79"/>
      <c r="F24" s="79"/>
      <c r="G24" s="80"/>
      <c r="H24" s="4"/>
    </row>
    <row r="25" spans="1:8" ht="12.75">
      <c r="A25" s="24"/>
      <c r="B25" s="77"/>
      <c r="C25" s="78"/>
      <c r="D25" s="77"/>
      <c r="E25" s="79"/>
      <c r="F25" s="79"/>
      <c r="G25" s="80"/>
      <c r="H25" s="4"/>
    </row>
    <row r="26" spans="1:8" ht="12.75">
      <c r="A26" s="25"/>
      <c r="B26" s="77"/>
      <c r="C26" s="78"/>
      <c r="D26" s="77"/>
      <c r="E26" s="79"/>
      <c r="F26" s="79"/>
      <c r="G26" s="80"/>
      <c r="H26" s="4"/>
    </row>
    <row r="27" spans="1:8" ht="12.75">
      <c r="A27" s="25"/>
      <c r="B27" s="77"/>
      <c r="C27" s="78"/>
      <c r="D27" s="77"/>
      <c r="E27" s="79"/>
      <c r="F27" s="79"/>
      <c r="G27" s="80"/>
      <c r="H27" s="4"/>
    </row>
    <row r="28" spans="1:8" ht="13.5" thickBot="1">
      <c r="A28" s="26"/>
      <c r="B28" s="81"/>
      <c r="C28" s="82"/>
      <c r="D28" s="81"/>
      <c r="E28" s="83"/>
      <c r="F28" s="83"/>
      <c r="G28" s="84"/>
      <c r="H28" s="4"/>
    </row>
    <row r="29" spans="1:8" ht="12.75">
      <c r="A29" s="4"/>
      <c r="B29" s="4"/>
      <c r="C29" s="19"/>
      <c r="D29" s="4"/>
      <c r="E29" s="4"/>
      <c r="F29" s="4"/>
      <c r="G29" s="4"/>
      <c r="H29" s="4"/>
    </row>
    <row r="30" spans="1:11" ht="12" customHeight="1">
      <c r="A30" s="34" t="s">
        <v>34</v>
      </c>
      <c r="B30" s="19"/>
      <c r="C30" s="19"/>
      <c r="D30" s="19"/>
      <c r="E30" s="19"/>
      <c r="F30" s="36" t="s">
        <v>49</v>
      </c>
      <c r="G30" s="34" t="s">
        <v>57</v>
      </c>
      <c r="H30" s="19"/>
      <c r="I30" s="19"/>
      <c r="J30" s="19"/>
      <c r="K30" s="19"/>
    </row>
    <row r="31" spans="1:11" ht="12" customHeight="1">
      <c r="A31" s="18"/>
      <c r="B31" s="18"/>
      <c r="C31" s="18"/>
      <c r="D31" s="18"/>
      <c r="E31" s="18"/>
      <c r="F31" s="30" t="s">
        <v>18</v>
      </c>
      <c r="G31" s="18"/>
      <c r="H31" s="18"/>
      <c r="I31" s="18"/>
      <c r="J31" s="18"/>
      <c r="K31" s="18"/>
    </row>
    <row r="32" spans="1:8" ht="7.5" customHeight="1" thickBot="1">
      <c r="A32" s="4"/>
      <c r="B32" s="4"/>
      <c r="C32" s="4"/>
      <c r="D32" s="4"/>
      <c r="E32" s="4"/>
      <c r="F32" s="4"/>
      <c r="G32" s="4"/>
      <c r="H32" s="4"/>
    </row>
    <row r="33" spans="1:10" ht="25.5" customHeight="1">
      <c r="A33" s="85" t="s">
        <v>16</v>
      </c>
      <c r="B33" s="86"/>
      <c r="C33" s="72" t="s">
        <v>8</v>
      </c>
      <c r="D33" s="73"/>
      <c r="E33" s="59" t="s">
        <v>11</v>
      </c>
      <c r="F33" s="73"/>
      <c r="G33" s="59" t="s">
        <v>13</v>
      </c>
      <c r="H33" s="73"/>
      <c r="I33" s="59" t="s">
        <v>12</v>
      </c>
      <c r="J33" s="60"/>
    </row>
    <row r="34" spans="1:10" ht="12.75">
      <c r="A34" s="87"/>
      <c r="B34" s="88"/>
      <c r="C34" s="21" t="s">
        <v>9</v>
      </c>
      <c r="D34" s="5" t="s">
        <v>10</v>
      </c>
      <c r="E34" s="5" t="s">
        <v>9</v>
      </c>
      <c r="F34" s="5" t="s">
        <v>10</v>
      </c>
      <c r="G34" s="5" t="s">
        <v>9</v>
      </c>
      <c r="H34" s="5" t="s">
        <v>10</v>
      </c>
      <c r="I34" s="5" t="s">
        <v>9</v>
      </c>
      <c r="J34" s="12" t="s">
        <v>10</v>
      </c>
    </row>
    <row r="35" spans="1:10" ht="12.75">
      <c r="A35" s="87"/>
      <c r="B35" s="88"/>
      <c r="C35" s="22">
        <v>0</v>
      </c>
      <c r="D35" s="47">
        <v>0</v>
      </c>
      <c r="E35" s="20">
        <v>0</v>
      </c>
      <c r="F35" s="47">
        <f>D35</f>
        <v>0</v>
      </c>
      <c r="G35" s="20">
        <v>0</v>
      </c>
      <c r="H35" s="47">
        <v>0</v>
      </c>
      <c r="I35" s="20">
        <v>0</v>
      </c>
      <c r="J35" s="49">
        <f>F35</f>
        <v>0</v>
      </c>
    </row>
    <row r="36" spans="1:10" ht="13.5" thickBot="1">
      <c r="A36" s="61" t="s">
        <v>17</v>
      </c>
      <c r="B36" s="62"/>
      <c r="C36" s="42">
        <f>C35+июль!C36</f>
        <v>1</v>
      </c>
      <c r="D36" s="48">
        <f>D35+июль!D36</f>
        <v>50.05</v>
      </c>
      <c r="E36" s="42">
        <f>E35+июль!E36</f>
        <v>1</v>
      </c>
      <c r="F36" s="48">
        <f>F35+июль!F36</f>
        <v>0.3</v>
      </c>
      <c r="G36" s="42">
        <f>G35+июль!G36</f>
        <v>0</v>
      </c>
      <c r="H36" s="48">
        <f>H35+май!H36</f>
        <v>0</v>
      </c>
      <c r="I36" s="42">
        <f>I35+июль!I36</f>
        <v>1</v>
      </c>
      <c r="J36" s="50">
        <f>J35+июль!J36</f>
        <v>0.3</v>
      </c>
    </row>
    <row r="37" spans="1:10" ht="12.75">
      <c r="A37" s="4"/>
      <c r="B37" s="23"/>
      <c r="C37" s="19"/>
      <c r="D37" s="19"/>
      <c r="E37" s="19"/>
      <c r="F37" s="19"/>
      <c r="G37" s="19"/>
      <c r="H37" s="19"/>
      <c r="I37" s="13"/>
      <c r="J37" s="13"/>
    </row>
    <row r="38" spans="1:11" ht="12.75" customHeight="1">
      <c r="A38" s="35" t="s">
        <v>35</v>
      </c>
      <c r="B38" s="31"/>
      <c r="C38" s="31"/>
      <c r="D38" s="31"/>
      <c r="E38" s="31"/>
      <c r="F38" s="31"/>
      <c r="G38" s="31"/>
      <c r="H38" s="27"/>
      <c r="I38" s="36" t="s">
        <v>49</v>
      </c>
      <c r="J38" s="34" t="s">
        <v>57</v>
      </c>
      <c r="K38" s="31"/>
    </row>
    <row r="39" spans="1:11" ht="12.75">
      <c r="A39" s="17"/>
      <c r="B39" s="17"/>
      <c r="C39" s="17"/>
      <c r="D39" s="17"/>
      <c r="E39" s="17"/>
      <c r="F39" s="17"/>
      <c r="G39" s="17"/>
      <c r="H39" s="30"/>
      <c r="I39" s="30" t="s">
        <v>18</v>
      </c>
      <c r="J39" s="17"/>
      <c r="K39" s="17"/>
    </row>
    <row r="40" spans="1:8" ht="8.25" customHeight="1" thickBot="1">
      <c r="A40" s="4"/>
      <c r="B40" s="4"/>
      <c r="C40" s="4"/>
      <c r="D40" s="4"/>
      <c r="E40" s="4"/>
      <c r="F40" s="4"/>
      <c r="G40" s="4"/>
      <c r="H40" s="4"/>
    </row>
    <row r="41" spans="1:10" ht="66" customHeight="1">
      <c r="A41" s="8" t="s">
        <v>0</v>
      </c>
      <c r="B41" s="63" t="s">
        <v>1</v>
      </c>
      <c r="C41" s="64"/>
      <c r="D41" s="65"/>
      <c r="E41" s="9" t="s">
        <v>2</v>
      </c>
      <c r="F41" s="9" t="s">
        <v>3</v>
      </c>
      <c r="G41" s="9" t="s">
        <v>5</v>
      </c>
      <c r="H41" s="9" t="s">
        <v>7</v>
      </c>
      <c r="I41" s="9" t="s">
        <v>4</v>
      </c>
      <c r="J41" s="10" t="s">
        <v>6</v>
      </c>
    </row>
    <row r="42" spans="1:10" ht="12.75">
      <c r="A42" s="11"/>
      <c r="B42" s="66"/>
      <c r="C42" s="67"/>
      <c r="D42" s="68"/>
      <c r="E42" s="6"/>
      <c r="F42" s="56"/>
      <c r="G42" s="6"/>
      <c r="H42" s="6"/>
      <c r="I42" s="58"/>
      <c r="J42" s="16"/>
    </row>
    <row r="43" spans="1:10" ht="12.75">
      <c r="A43" s="11"/>
      <c r="B43" s="69" t="s">
        <v>16</v>
      </c>
      <c r="C43" s="70"/>
      <c r="D43" s="71"/>
      <c r="E43" s="6">
        <f>COUNTA(E42)</f>
        <v>0</v>
      </c>
      <c r="F43" s="7"/>
      <c r="G43" s="51">
        <f>SUM(G42:G42)</f>
        <v>0</v>
      </c>
      <c r="H43" s="7"/>
      <c r="I43" s="53">
        <f>SUM(I42:I42)</f>
        <v>0</v>
      </c>
      <c r="J43" s="54">
        <f>SUM(J42:J42)</f>
        <v>0</v>
      </c>
    </row>
    <row r="44" spans="1:10" ht="13.5" thickBot="1">
      <c r="A44" s="32"/>
      <c r="B44" s="74" t="s">
        <v>17</v>
      </c>
      <c r="C44" s="75"/>
      <c r="D44" s="76"/>
      <c r="E44" s="45">
        <f>май!E44+E43</f>
        <v>0</v>
      </c>
      <c r="F44" s="46"/>
      <c r="G44" s="52">
        <f>июль!G44+август!G43</f>
        <v>300</v>
      </c>
      <c r="H44" s="46"/>
      <c r="I44" s="52">
        <f>июль!I44+август!I43</f>
        <v>0</v>
      </c>
      <c r="J44" s="55">
        <f>май!J44+J43</f>
        <v>0</v>
      </c>
    </row>
    <row r="46" spans="4:11" ht="12.75">
      <c r="D46" s="33" t="s">
        <v>15</v>
      </c>
      <c r="E46" s="3" t="s">
        <v>36</v>
      </c>
      <c r="F46" s="3"/>
      <c r="J46" s="3"/>
      <c r="K46" s="13"/>
    </row>
    <row r="47" spans="4:8" ht="12.75">
      <c r="D47" s="2"/>
      <c r="E47" s="2"/>
      <c r="F47" s="2"/>
      <c r="G47" s="2"/>
      <c r="H47" s="2"/>
    </row>
    <row r="48" spans="4:8" ht="12.75">
      <c r="D48" s="2"/>
      <c r="E48" s="2"/>
      <c r="F48" s="2"/>
      <c r="G48" s="2"/>
      <c r="H48" s="2"/>
    </row>
  </sheetData>
  <sheetProtection/>
  <mergeCells count="27">
    <mergeCell ref="A4:J4"/>
    <mergeCell ref="B21:C21"/>
    <mergeCell ref="D21:G21"/>
    <mergeCell ref="B22:C22"/>
    <mergeCell ref="D22:G22"/>
    <mergeCell ref="B23:C23"/>
    <mergeCell ref="D23:G23"/>
    <mergeCell ref="B24:C24"/>
    <mergeCell ref="D24:G24"/>
    <mergeCell ref="B25:C25"/>
    <mergeCell ref="D25:G25"/>
    <mergeCell ref="B26:C26"/>
    <mergeCell ref="D26:G26"/>
    <mergeCell ref="B27:C27"/>
    <mergeCell ref="D27:G27"/>
    <mergeCell ref="B28:C28"/>
    <mergeCell ref="D28:G28"/>
    <mergeCell ref="A33:B35"/>
    <mergeCell ref="C33:D33"/>
    <mergeCell ref="E33:F33"/>
    <mergeCell ref="G33:H33"/>
    <mergeCell ref="I33:J33"/>
    <mergeCell ref="A36:B36"/>
    <mergeCell ref="B41:D41"/>
    <mergeCell ref="B42:D42"/>
    <mergeCell ref="B43:D43"/>
    <mergeCell ref="B44:D44"/>
  </mergeCells>
  <conditionalFormatting sqref="F43:J44">
    <cfRule type="cellIs" priority="1" dxfId="12" operator="equal" stopIfTrue="1">
      <formula>0</formula>
    </cfRule>
  </conditionalFormatting>
  <hyperlinks>
    <hyperlink ref="D15" r:id="rId1" display="http://yaesk.ru/potrebitelyam/tehnologicheskoe-prisoedinenie-k-elektricheskim-setyam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&amp;C&amp;A&amp;RСтраница &amp;P</oddFooter>
  </headerFooter>
  <rowBreaks count="1" manualBreakCount="1">
    <brk id="36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workbookViewId="0" topLeftCell="A1">
      <selection activeCell="A23" sqref="A23:G23"/>
    </sheetView>
  </sheetViews>
  <sheetFormatPr defaultColWidth="9.00390625" defaultRowHeight="12.75"/>
  <cols>
    <col min="1" max="1" width="4.875" style="0" customWidth="1"/>
    <col min="2" max="2" width="18.75390625" style="0" customWidth="1"/>
    <col min="3" max="10" width="13.75390625" style="0" customWidth="1"/>
  </cols>
  <sheetData>
    <row r="1" spans="10:11" ht="11.25" customHeight="1">
      <c r="J1" s="28" t="s">
        <v>21</v>
      </c>
      <c r="K1" s="14"/>
    </row>
    <row r="2" spans="10:11" ht="12" customHeight="1">
      <c r="J2" s="28" t="s">
        <v>56</v>
      </c>
      <c r="K2" s="14"/>
    </row>
    <row r="3" spans="10:11" ht="12" customHeight="1">
      <c r="J3" s="28"/>
      <c r="K3" s="14"/>
    </row>
    <row r="4" spans="1:10" ht="55.5" customHeight="1">
      <c r="A4" s="89" t="s">
        <v>22</v>
      </c>
      <c r="B4" s="89"/>
      <c r="C4" s="89"/>
      <c r="D4" s="89"/>
      <c r="E4" s="89"/>
      <c r="F4" s="89"/>
      <c r="G4" s="89"/>
      <c r="H4" s="89"/>
      <c r="I4" s="89"/>
      <c r="J4" s="89"/>
    </row>
    <row r="5" spans="4:7" ht="12.75">
      <c r="D5" s="1"/>
      <c r="E5" s="1"/>
      <c r="F5" s="1"/>
      <c r="G5" s="1"/>
    </row>
    <row r="6" spans="1:7" ht="12.75">
      <c r="A6" s="29" t="s">
        <v>24</v>
      </c>
      <c r="D6" s="1"/>
      <c r="E6" s="1"/>
      <c r="F6" s="1"/>
      <c r="G6" s="1"/>
    </row>
    <row r="7" spans="1:10" ht="12.75">
      <c r="A7" t="s">
        <v>25</v>
      </c>
      <c r="B7" t="s">
        <v>27</v>
      </c>
      <c r="D7" s="38" t="s">
        <v>23</v>
      </c>
      <c r="E7" s="37"/>
      <c r="F7" s="37"/>
      <c r="G7" s="37"/>
      <c r="H7" s="38"/>
      <c r="I7" s="38"/>
      <c r="J7" s="38"/>
    </row>
    <row r="8" spans="4:7" ht="6" customHeight="1">
      <c r="D8" s="1"/>
      <c r="E8" s="1"/>
      <c r="F8" s="1"/>
      <c r="G8" s="1"/>
    </row>
    <row r="9" spans="1:10" ht="12.75">
      <c r="A9" t="s">
        <v>26</v>
      </c>
      <c r="B9" t="s">
        <v>28</v>
      </c>
      <c r="D9" s="38" t="s">
        <v>47</v>
      </c>
      <c r="E9" s="37"/>
      <c r="F9" s="37"/>
      <c r="G9" s="37"/>
      <c r="H9" s="38"/>
      <c r="I9" s="38"/>
      <c r="J9" s="38"/>
    </row>
    <row r="10" spans="4:7" ht="6" customHeight="1">
      <c r="D10" s="1"/>
      <c r="E10" s="1"/>
      <c r="F10" s="1"/>
      <c r="G10" s="1"/>
    </row>
    <row r="11" spans="1:10" ht="12.75">
      <c r="A11" t="s">
        <v>29</v>
      </c>
      <c r="B11" t="s">
        <v>37</v>
      </c>
      <c r="D11" s="38" t="s">
        <v>38</v>
      </c>
      <c r="E11" s="37"/>
      <c r="F11" s="37"/>
      <c r="G11" s="37"/>
      <c r="H11" s="38"/>
      <c r="I11" s="38"/>
      <c r="J11" s="38"/>
    </row>
    <row r="12" spans="4:7" ht="6" customHeight="1">
      <c r="D12" s="1"/>
      <c r="E12" s="1"/>
      <c r="F12" s="1"/>
      <c r="G12" s="1"/>
    </row>
    <row r="13" spans="1:10" ht="12.75">
      <c r="A13" t="s">
        <v>31</v>
      </c>
      <c r="B13" t="s">
        <v>30</v>
      </c>
      <c r="D13" s="38" t="s">
        <v>43</v>
      </c>
      <c r="E13" s="37"/>
      <c r="F13" s="37"/>
      <c r="G13" s="37"/>
      <c r="H13" s="38"/>
      <c r="I13" s="38"/>
      <c r="J13" s="38"/>
    </row>
    <row r="14" spans="4:7" ht="6" customHeight="1">
      <c r="D14" s="1"/>
      <c r="E14" s="1"/>
      <c r="F14" s="1"/>
      <c r="G14" s="1"/>
    </row>
    <row r="15" spans="1:10" ht="12.75">
      <c r="A15" t="s">
        <v>39</v>
      </c>
      <c r="B15" t="s">
        <v>14</v>
      </c>
      <c r="D15" s="39" t="s">
        <v>32</v>
      </c>
      <c r="E15" s="40"/>
      <c r="F15" s="40"/>
      <c r="G15" s="40"/>
      <c r="H15" s="41"/>
      <c r="I15" s="41"/>
      <c r="J15" s="41"/>
    </row>
    <row r="16" spans="4:7" ht="7.5" customHeight="1">
      <c r="D16" s="1"/>
      <c r="E16" s="1"/>
      <c r="F16" s="1"/>
      <c r="G16" s="1"/>
    </row>
    <row r="17" spans="1:8" ht="12.75">
      <c r="A17" s="4"/>
      <c r="B17" s="4"/>
      <c r="C17" s="19"/>
      <c r="D17" s="4"/>
      <c r="E17" s="4"/>
      <c r="F17" s="4"/>
      <c r="G17" s="4"/>
      <c r="H17" s="4"/>
    </row>
    <row r="18" spans="1:11" ht="12.75" customHeight="1">
      <c r="A18" s="34" t="s">
        <v>33</v>
      </c>
      <c r="B18" s="27"/>
      <c r="C18" s="27"/>
      <c r="D18" s="27"/>
      <c r="E18" s="27"/>
      <c r="F18" s="36" t="s">
        <v>50</v>
      </c>
      <c r="G18" s="34" t="s">
        <v>57</v>
      </c>
      <c r="H18" s="27"/>
      <c r="I18" s="27"/>
      <c r="J18" s="27"/>
      <c r="K18" s="27"/>
    </row>
    <row r="19" spans="1:11" ht="12.75">
      <c r="A19" s="18"/>
      <c r="B19" s="18"/>
      <c r="C19" s="18"/>
      <c r="D19" s="18"/>
      <c r="F19" s="30" t="s">
        <v>18</v>
      </c>
      <c r="G19" s="18"/>
      <c r="H19" s="18"/>
      <c r="I19" s="18"/>
      <c r="J19" s="18"/>
      <c r="K19" s="18"/>
    </row>
    <row r="20" spans="1:8" ht="6.75" customHeight="1" thickBot="1">
      <c r="A20" s="4"/>
      <c r="B20" s="4"/>
      <c r="C20" s="19"/>
      <c r="D20" s="4"/>
      <c r="E20" s="4"/>
      <c r="F20" s="4"/>
      <c r="G20" s="4"/>
      <c r="H20" s="4"/>
    </row>
    <row r="21" spans="1:8" ht="24">
      <c r="A21" s="8" t="s">
        <v>0</v>
      </c>
      <c r="B21" s="90" t="s">
        <v>19</v>
      </c>
      <c r="C21" s="91"/>
      <c r="D21" s="90" t="s">
        <v>20</v>
      </c>
      <c r="E21" s="92"/>
      <c r="F21" s="92"/>
      <c r="G21" s="93"/>
      <c r="H21" s="4"/>
    </row>
    <row r="22" spans="1:8" ht="12.75">
      <c r="A22" s="24">
        <v>1</v>
      </c>
      <c r="B22" s="77">
        <v>2</v>
      </c>
      <c r="C22" s="78"/>
      <c r="D22" s="77">
        <v>3</v>
      </c>
      <c r="E22" s="79"/>
      <c r="F22" s="79"/>
      <c r="G22" s="80"/>
      <c r="H22" s="4"/>
    </row>
    <row r="23" spans="1:8" ht="12.75">
      <c r="A23" s="24" t="s">
        <v>60</v>
      </c>
      <c r="B23" s="94" t="s">
        <v>60</v>
      </c>
      <c r="C23" s="78"/>
      <c r="D23" s="94" t="s">
        <v>60</v>
      </c>
      <c r="E23" s="79"/>
      <c r="F23" s="79"/>
      <c r="G23" s="80"/>
      <c r="H23" s="4"/>
    </row>
    <row r="24" spans="1:8" ht="12.75">
      <c r="A24" s="24"/>
      <c r="B24" s="77"/>
      <c r="C24" s="78"/>
      <c r="D24" s="77"/>
      <c r="E24" s="79"/>
      <c r="F24" s="79"/>
      <c r="G24" s="80"/>
      <c r="H24" s="4"/>
    </row>
    <row r="25" spans="1:8" ht="12.75">
      <c r="A25" s="24"/>
      <c r="B25" s="77"/>
      <c r="C25" s="78"/>
      <c r="D25" s="77"/>
      <c r="E25" s="79"/>
      <c r="F25" s="79"/>
      <c r="G25" s="80"/>
      <c r="H25" s="4"/>
    </row>
    <row r="26" spans="1:8" ht="12.75">
      <c r="A26" s="25"/>
      <c r="B26" s="77"/>
      <c r="C26" s="78"/>
      <c r="D26" s="77"/>
      <c r="E26" s="79"/>
      <c r="F26" s="79"/>
      <c r="G26" s="80"/>
      <c r="H26" s="4"/>
    </row>
    <row r="27" spans="1:8" ht="12.75">
      <c r="A27" s="25"/>
      <c r="B27" s="77"/>
      <c r="C27" s="78"/>
      <c r="D27" s="77"/>
      <c r="E27" s="79"/>
      <c r="F27" s="79"/>
      <c r="G27" s="80"/>
      <c r="H27" s="4"/>
    </row>
    <row r="28" spans="1:8" ht="13.5" thickBot="1">
      <c r="A28" s="26"/>
      <c r="B28" s="81"/>
      <c r="C28" s="82"/>
      <c r="D28" s="81"/>
      <c r="E28" s="83"/>
      <c r="F28" s="83"/>
      <c r="G28" s="84"/>
      <c r="H28" s="4"/>
    </row>
    <row r="29" spans="1:8" ht="12.75">
      <c r="A29" s="4"/>
      <c r="B29" s="4"/>
      <c r="C29" s="19"/>
      <c r="D29" s="4"/>
      <c r="E29" s="4"/>
      <c r="F29" s="4"/>
      <c r="G29" s="4"/>
      <c r="H29" s="4"/>
    </row>
    <row r="30" spans="1:11" ht="12" customHeight="1">
      <c r="A30" s="34" t="s">
        <v>34</v>
      </c>
      <c r="B30" s="19"/>
      <c r="C30" s="19"/>
      <c r="D30" s="19"/>
      <c r="E30" s="19"/>
      <c r="F30" s="36" t="s">
        <v>50</v>
      </c>
      <c r="G30" s="34" t="s">
        <v>57</v>
      </c>
      <c r="H30" s="19"/>
      <c r="I30" s="19"/>
      <c r="J30" s="19"/>
      <c r="K30" s="19"/>
    </row>
    <row r="31" spans="1:11" ht="12" customHeight="1">
      <c r="A31" s="18"/>
      <c r="B31" s="18"/>
      <c r="C31" s="18"/>
      <c r="D31" s="18"/>
      <c r="E31" s="18"/>
      <c r="F31" s="30" t="s">
        <v>18</v>
      </c>
      <c r="G31" s="18"/>
      <c r="H31" s="18"/>
      <c r="I31" s="18"/>
      <c r="J31" s="18"/>
      <c r="K31" s="18"/>
    </row>
    <row r="32" spans="1:8" ht="7.5" customHeight="1" thickBot="1">
      <c r="A32" s="4"/>
      <c r="B32" s="4"/>
      <c r="C32" s="4"/>
      <c r="D32" s="4"/>
      <c r="E32" s="4"/>
      <c r="F32" s="4"/>
      <c r="G32" s="4"/>
      <c r="H32" s="4"/>
    </row>
    <row r="33" spans="1:10" ht="25.5" customHeight="1">
      <c r="A33" s="85" t="s">
        <v>16</v>
      </c>
      <c r="B33" s="86"/>
      <c r="C33" s="72" t="s">
        <v>8</v>
      </c>
      <c r="D33" s="73"/>
      <c r="E33" s="59" t="s">
        <v>11</v>
      </c>
      <c r="F33" s="73"/>
      <c r="G33" s="59" t="s">
        <v>13</v>
      </c>
      <c r="H33" s="73"/>
      <c r="I33" s="59" t="s">
        <v>12</v>
      </c>
      <c r="J33" s="60"/>
    </row>
    <row r="34" spans="1:10" ht="12.75">
      <c r="A34" s="87"/>
      <c r="B34" s="88"/>
      <c r="C34" s="21" t="s">
        <v>9</v>
      </c>
      <c r="D34" s="5" t="s">
        <v>10</v>
      </c>
      <c r="E34" s="5" t="s">
        <v>9</v>
      </c>
      <c r="F34" s="5" t="s">
        <v>10</v>
      </c>
      <c r="G34" s="5" t="s">
        <v>9</v>
      </c>
      <c r="H34" s="5" t="s">
        <v>10</v>
      </c>
      <c r="I34" s="5" t="s">
        <v>9</v>
      </c>
      <c r="J34" s="12" t="s">
        <v>10</v>
      </c>
    </row>
    <row r="35" spans="1:10" ht="12.75">
      <c r="A35" s="87"/>
      <c r="B35" s="88"/>
      <c r="C35" s="22">
        <v>0</v>
      </c>
      <c r="D35" s="47">
        <v>0</v>
      </c>
      <c r="E35" s="20">
        <v>0</v>
      </c>
      <c r="F35" s="47">
        <v>0</v>
      </c>
      <c r="G35" s="20">
        <v>0</v>
      </c>
      <c r="H35" s="47">
        <v>0</v>
      </c>
      <c r="I35" s="20">
        <v>0</v>
      </c>
      <c r="J35" s="49">
        <v>0</v>
      </c>
    </row>
    <row r="36" spans="1:10" ht="13.5" thickBot="1">
      <c r="A36" s="61" t="s">
        <v>17</v>
      </c>
      <c r="B36" s="62"/>
      <c r="C36" s="42">
        <f>C35+август!C36</f>
        <v>1</v>
      </c>
      <c r="D36" s="48">
        <f>D35+август!D36</f>
        <v>50.05</v>
      </c>
      <c r="E36" s="42">
        <f>E35+август!E36</f>
        <v>1</v>
      </c>
      <c r="F36" s="48">
        <f>F35+август!F36</f>
        <v>0.3</v>
      </c>
      <c r="G36" s="42">
        <f>G35+август!G36</f>
        <v>0</v>
      </c>
      <c r="H36" s="48">
        <f>H35+май!H36</f>
        <v>0</v>
      </c>
      <c r="I36" s="42">
        <f>I35+август!I36</f>
        <v>1</v>
      </c>
      <c r="J36" s="50">
        <f>J35+май!J36</f>
        <v>0.3</v>
      </c>
    </row>
    <row r="37" spans="1:10" ht="12.75">
      <c r="A37" s="4"/>
      <c r="B37" s="23"/>
      <c r="C37" s="19"/>
      <c r="D37" s="19"/>
      <c r="E37" s="19"/>
      <c r="F37" s="19"/>
      <c r="G37" s="19"/>
      <c r="H37" s="19"/>
      <c r="I37" s="13"/>
      <c r="J37" s="13"/>
    </row>
    <row r="38" spans="1:11" ht="12.75" customHeight="1">
      <c r="A38" s="35" t="s">
        <v>35</v>
      </c>
      <c r="B38" s="31"/>
      <c r="C38" s="31"/>
      <c r="D38" s="31"/>
      <c r="E38" s="31"/>
      <c r="F38" s="31"/>
      <c r="G38" s="31"/>
      <c r="H38" s="27"/>
      <c r="I38" s="36" t="s">
        <v>50</v>
      </c>
      <c r="J38" s="34" t="s">
        <v>57</v>
      </c>
      <c r="K38" s="31"/>
    </row>
    <row r="39" spans="1:11" ht="12.75">
      <c r="A39" s="17"/>
      <c r="B39" s="17"/>
      <c r="C39" s="17"/>
      <c r="D39" s="17"/>
      <c r="E39" s="17"/>
      <c r="F39" s="17"/>
      <c r="G39" s="17"/>
      <c r="H39" s="30"/>
      <c r="I39" s="30" t="s">
        <v>18</v>
      </c>
      <c r="J39" s="17"/>
      <c r="K39" s="17"/>
    </row>
    <row r="40" spans="1:8" ht="8.25" customHeight="1" thickBot="1">
      <c r="A40" s="4"/>
      <c r="B40" s="4"/>
      <c r="C40" s="4"/>
      <c r="D40" s="4"/>
      <c r="E40" s="4"/>
      <c r="F40" s="4"/>
      <c r="G40" s="4"/>
      <c r="H40" s="4"/>
    </row>
    <row r="41" spans="1:10" ht="66" customHeight="1">
      <c r="A41" s="8" t="s">
        <v>0</v>
      </c>
      <c r="B41" s="63" t="s">
        <v>1</v>
      </c>
      <c r="C41" s="64"/>
      <c r="D41" s="65"/>
      <c r="E41" s="9" t="s">
        <v>2</v>
      </c>
      <c r="F41" s="9" t="s">
        <v>3</v>
      </c>
      <c r="G41" s="9" t="s">
        <v>5</v>
      </c>
      <c r="H41" s="9" t="s">
        <v>7</v>
      </c>
      <c r="I41" s="9" t="s">
        <v>4</v>
      </c>
      <c r="J41" s="10" t="s">
        <v>6</v>
      </c>
    </row>
    <row r="42" spans="1:10" ht="12.75">
      <c r="A42" s="11"/>
      <c r="B42" s="66"/>
      <c r="C42" s="67"/>
      <c r="D42" s="68"/>
      <c r="E42" s="6"/>
      <c r="F42" s="56"/>
      <c r="G42" s="6"/>
      <c r="H42" s="6"/>
      <c r="I42" s="58"/>
      <c r="J42" s="16"/>
    </row>
    <row r="43" spans="1:10" ht="12.75">
      <c r="A43" s="11"/>
      <c r="B43" s="69" t="s">
        <v>16</v>
      </c>
      <c r="C43" s="70"/>
      <c r="D43" s="71"/>
      <c r="E43" s="6">
        <f>COUNTA(E42)</f>
        <v>0</v>
      </c>
      <c r="F43" s="7"/>
      <c r="G43" s="51">
        <f>SUM(G42:G42)</f>
        <v>0</v>
      </c>
      <c r="H43" s="7"/>
      <c r="I43" s="53">
        <f>SUM(I42:I42)</f>
        <v>0</v>
      </c>
      <c r="J43" s="54">
        <f>SUM(J42:J42)</f>
        <v>0</v>
      </c>
    </row>
    <row r="44" spans="1:10" ht="13.5" thickBot="1">
      <c r="A44" s="32"/>
      <c r="B44" s="74" t="s">
        <v>17</v>
      </c>
      <c r="C44" s="75"/>
      <c r="D44" s="76"/>
      <c r="E44" s="45">
        <f>май!E44+E43</f>
        <v>0</v>
      </c>
      <c r="F44" s="46"/>
      <c r="G44" s="52">
        <f>август!G44+сентябрь!G43</f>
        <v>300</v>
      </c>
      <c r="H44" s="46"/>
      <c r="I44" s="52">
        <f>май!I44+сентябрь!I43</f>
        <v>0</v>
      </c>
      <c r="J44" s="55">
        <f>май!J44+J43</f>
        <v>0</v>
      </c>
    </row>
    <row r="46" spans="4:11" ht="12.75">
      <c r="D46" s="33" t="s">
        <v>15</v>
      </c>
      <c r="E46" s="3" t="s">
        <v>36</v>
      </c>
      <c r="F46" s="3"/>
      <c r="J46" s="3"/>
      <c r="K46" s="13"/>
    </row>
    <row r="47" spans="4:8" ht="12.75">
      <c r="D47" s="2"/>
      <c r="E47" s="2"/>
      <c r="F47" s="2"/>
      <c r="G47" s="2"/>
      <c r="H47" s="2"/>
    </row>
    <row r="48" spans="4:8" ht="12.75">
      <c r="D48" s="2"/>
      <c r="E48" s="2"/>
      <c r="F48" s="2"/>
      <c r="G48" s="2"/>
      <c r="H48" s="2"/>
    </row>
  </sheetData>
  <sheetProtection/>
  <mergeCells count="27">
    <mergeCell ref="A4:J4"/>
    <mergeCell ref="B21:C21"/>
    <mergeCell ref="D21:G21"/>
    <mergeCell ref="B22:C22"/>
    <mergeCell ref="D22:G22"/>
    <mergeCell ref="B23:C23"/>
    <mergeCell ref="D23:G23"/>
    <mergeCell ref="B24:C24"/>
    <mergeCell ref="D24:G24"/>
    <mergeCell ref="B25:C25"/>
    <mergeCell ref="D25:G25"/>
    <mergeCell ref="B26:C26"/>
    <mergeCell ref="D26:G26"/>
    <mergeCell ref="B27:C27"/>
    <mergeCell ref="D27:G27"/>
    <mergeCell ref="B28:C28"/>
    <mergeCell ref="D28:G28"/>
    <mergeCell ref="A33:B35"/>
    <mergeCell ref="C33:D33"/>
    <mergeCell ref="E33:F33"/>
    <mergeCell ref="G33:H33"/>
    <mergeCell ref="I33:J33"/>
    <mergeCell ref="A36:B36"/>
    <mergeCell ref="B41:D41"/>
    <mergeCell ref="B42:D42"/>
    <mergeCell ref="B43:D43"/>
    <mergeCell ref="B44:D44"/>
  </mergeCells>
  <conditionalFormatting sqref="F43:J44">
    <cfRule type="cellIs" priority="1" dxfId="12" operator="equal" stopIfTrue="1">
      <formula>0</formula>
    </cfRule>
  </conditionalFormatting>
  <hyperlinks>
    <hyperlink ref="D15" r:id="rId1" display="http://yaesk.ru/potrebitelyam/tehnologicheskoe-prisoedinenie-k-elektricheskim-setyam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&amp;C&amp;A&amp;RСтраница &amp;P</oddFooter>
  </headerFooter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Тарасова Наджда Алексеева</cp:lastModifiedBy>
  <cp:lastPrinted>2019-05-13T06:06:13Z</cp:lastPrinted>
  <dcterms:created xsi:type="dcterms:W3CDTF">2011-11-09T04:19:33Z</dcterms:created>
  <dcterms:modified xsi:type="dcterms:W3CDTF">2021-11-03T00:29:16Z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